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mc:AlternateContent xmlns:mc="http://schemas.openxmlformats.org/markup-compatibility/2006">
    <mc:Choice Requires="x15">
      <x15ac:absPath xmlns:x15ac="http://schemas.microsoft.com/office/spreadsheetml/2010/11/ac" url="C:\Users\kuzaki\Documents\2017\02_web制作関係\"/>
    </mc:Choice>
  </mc:AlternateContent>
  <bookViews>
    <workbookView xWindow="14580" yWindow="495" windowWidth="14025" windowHeight="12375"/>
  </bookViews>
  <sheets>
    <sheet name="申込書" sheetId="1" r:id="rId1"/>
    <sheet name="講座一覧 " sheetId="5" state="hidden"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4" i="1" l="1"/>
  <c r="O13" i="1"/>
  <c r="O12" i="1"/>
  <c r="O11" i="1"/>
  <c r="O10" i="1" l="1"/>
  <c r="U10" i="1" l="1"/>
  <c r="U14" i="1" l="1"/>
  <c r="U13" i="1"/>
  <c r="U12" i="1"/>
  <c r="U11" i="1"/>
  <c r="O15" i="1" l="1"/>
</calcChain>
</file>

<file path=xl/sharedStrings.xml><?xml version="1.0" encoding="utf-8"?>
<sst xmlns="http://schemas.openxmlformats.org/spreadsheetml/2006/main" count="113" uniqueCount="97">
  <si>
    <t>申込先</t>
  </si>
  <si>
    <t>（株）日経ＢＰマーケティング　教育研修営業部　宛</t>
  </si>
  <si>
    <t>申込日</t>
  </si>
  <si>
    <t>年　　　月　　　日</t>
  </si>
  <si>
    <t>FAX</t>
  </si>
  <si>
    <t>TEL</t>
  </si>
  <si>
    <t>03-6811-8099</t>
  </si>
  <si>
    <t>日経ITエンジニアスクール申込書　【法人受付専用】</t>
  </si>
  <si>
    <t>▼ご希望の講座をプルダウンメニューよりご選択ください。</t>
  </si>
  <si>
    <t>講座名</t>
  </si>
  <si>
    <t>単価</t>
  </si>
  <si>
    <t>数量</t>
  </si>
  <si>
    <t>小計</t>
  </si>
  <si>
    <t>合　計（税込）</t>
  </si>
  <si>
    <t>★受講者情報は、お申し込み後にお送りするファイルでお知らせいただくことになります。</t>
  </si>
  <si>
    <t>【申込窓口】</t>
  </si>
  <si>
    <t>ご担当者名</t>
  </si>
  <si>
    <t>フリガナ　　</t>
  </si>
  <si>
    <t>住所</t>
  </si>
  <si>
    <t>〒</t>
  </si>
  <si>
    <t>－</t>
  </si>
  <si>
    <t>会社名</t>
  </si>
  <si>
    <t>部署名</t>
  </si>
  <si>
    <t>役職</t>
  </si>
  <si>
    <t>ＴＥＬ</t>
  </si>
  <si>
    <t>E-mail</t>
  </si>
  <si>
    <t>備考</t>
  </si>
  <si>
    <t>フリガナ</t>
  </si>
  <si>
    <t xml:space="preserve">出版社使用欄：　　　　　　　　　　　　　　　　　　　　Ｄ　　 21 023 　Ｆ　 101 </t>
  </si>
  <si>
    <r>
      <rPr>
        <b/>
        <sz val="11"/>
        <color theme="1"/>
        <rFont val="ＭＳ Ｐゴシック"/>
        <family val="3"/>
        <charset val="128"/>
        <scheme val="minor"/>
      </rPr>
      <t>【ご請求先】</t>
    </r>
    <r>
      <rPr>
        <sz val="11"/>
        <color theme="1"/>
        <rFont val="ＭＳ Ｐゴシック"/>
        <family val="2"/>
        <charset val="128"/>
        <scheme val="minor"/>
      </rPr>
      <t>　</t>
    </r>
    <r>
      <rPr>
        <sz val="10"/>
        <color theme="1"/>
        <rFont val="ＭＳ Ｐゴシック"/>
        <family val="3"/>
        <charset val="128"/>
        <scheme val="minor"/>
      </rPr>
      <t>※上記の申込窓口とご請求先が同じの場合には、「同上」とご記入ください。</t>
    </r>
    <phoneticPr fontId="2"/>
  </si>
  <si>
    <t>※お申し込み後のキャンセル、ご入金後の返金はお受けできません。代理の方にご出席いただくなどのご対応をお願いいたします。
※ご記入いただきました個人情報は、日経BP社で登録され、事務連絡にも使用させていただきます。なお、これ以外に、日経BP社および日経BPグループ会社から、各
　 種ご案内 （刊行物、展示会、セミナー等）やアンケート、広告主等の製品・サービスのご案内をさせていただく場合があります。
　 個人情報の取り扱いについては、こちら（http://www.nikkeibpm.co.jp/privacy/privacy.html）をご確認いただき、ご同意のうえお申し込みください。</t>
    <rPh sb="2" eb="3">
      <t>モウ</t>
    </rPh>
    <rPh sb="4" eb="5">
      <t>コ</t>
    </rPh>
    <rPh sb="6" eb="7">
      <t>ゴ</t>
    </rPh>
    <rPh sb="15" eb="17">
      <t>ニュウキン</t>
    </rPh>
    <rPh sb="17" eb="18">
      <t>ゴ</t>
    </rPh>
    <rPh sb="19" eb="21">
      <t>ヘンキン</t>
    </rPh>
    <rPh sb="23" eb="24">
      <t>ウ</t>
    </rPh>
    <rPh sb="31" eb="33">
      <t>ダイリ</t>
    </rPh>
    <rPh sb="34" eb="35">
      <t>カタ</t>
    </rPh>
    <rPh sb="37" eb="39">
      <t>シュッセキ</t>
    </rPh>
    <rPh sb="47" eb="49">
      <t>タイオウ</t>
    </rPh>
    <rPh sb="51" eb="52">
      <t>ネガ</t>
    </rPh>
    <rPh sb="77" eb="79">
      <t>ニッケイ</t>
    </rPh>
    <rPh sb="81" eb="82">
      <t>シャ</t>
    </rPh>
    <rPh sb="83" eb="85">
      <t>トウロク</t>
    </rPh>
    <phoneticPr fontId="2"/>
  </si>
  <si>
    <t>03-5421-9131</t>
    <phoneticPr fontId="2"/>
  </si>
  <si>
    <t>コース名</t>
  </si>
  <si>
    <t>講座名</t>
    <rPh sb="0" eb="2">
      <t>コウザ</t>
    </rPh>
    <rPh sb="2" eb="3">
      <t>ナ</t>
    </rPh>
    <phoneticPr fontId="2"/>
  </si>
  <si>
    <t>受講料</t>
  </si>
  <si>
    <t>ネットワークエンジニア向け</t>
    <rPh sb="11" eb="12">
      <t>ム</t>
    </rPh>
    <phoneticPr fontId="2"/>
  </si>
  <si>
    <t>★2講座セット　Windows管理セット　　【ネットワークエンジニア向け】</t>
    <rPh sb="2" eb="4">
      <t>コウザ</t>
    </rPh>
    <rPh sb="15" eb="17">
      <t>カンリ</t>
    </rPh>
    <phoneticPr fontId="2"/>
  </si>
  <si>
    <t>★2講座セット　パケット分析セット　　【ネットワークエンジニア向け】</t>
    <rPh sb="2" eb="4">
      <t>コウザ</t>
    </rPh>
    <rPh sb="12" eb="14">
      <t>ブンセキ</t>
    </rPh>
    <phoneticPr fontId="2"/>
  </si>
  <si>
    <t>★2講座セット　無線LAN構築セット　【ネットワークエンジニア向け】</t>
    <rPh sb="2" eb="4">
      <t>コウザ</t>
    </rPh>
    <rPh sb="8" eb="10">
      <t>ムセン</t>
    </rPh>
    <rPh sb="13" eb="15">
      <t>コウチク</t>
    </rPh>
    <phoneticPr fontId="2"/>
  </si>
  <si>
    <t>システムエンジニア向け</t>
    <rPh sb="9" eb="10">
      <t>ム</t>
    </rPh>
    <phoneticPr fontId="2"/>
  </si>
  <si>
    <t>プロジェクトマネジャー向け</t>
    <rPh sb="11" eb="12">
      <t>ム</t>
    </rPh>
    <phoneticPr fontId="2"/>
  </si>
  <si>
    <t>ロジカルシンキング養成</t>
    <rPh sb="9" eb="11">
      <t>ヨウセイ</t>
    </rPh>
    <phoneticPr fontId="2"/>
  </si>
  <si>
    <t>★2講座セット　なぜなぜ分析セット　　【ロジカルシンキング養成】</t>
    <rPh sb="12" eb="14">
      <t>ブンセキ</t>
    </rPh>
    <phoneticPr fontId="2"/>
  </si>
  <si>
    <t>ＣＩＯ養成</t>
    <rPh sb="3" eb="5">
      <t>ヨウセイ</t>
    </rPh>
    <phoneticPr fontId="2"/>
  </si>
  <si>
    <t>若手リーダー養成</t>
    <rPh sb="0" eb="2">
      <t>ワカテ</t>
    </rPh>
    <rPh sb="6" eb="8">
      <t>ヨウセイ</t>
    </rPh>
    <phoneticPr fontId="2"/>
  </si>
  <si>
    <t>Active Directory入門講座 　 開講日：3/24</t>
  </si>
  <si>
    <t>-</t>
  </si>
  <si>
    <t>★2講座セット　サイバー攻撃対策セット　　【ネットワークエンジニア向け】</t>
    <rPh sb="2" eb="4">
      <t>コウザ</t>
    </rPh>
    <rPh sb="12" eb="14">
      <t>コウゲキ</t>
    </rPh>
    <rPh sb="14" eb="16">
      <t>タイサク</t>
    </rPh>
    <phoneticPr fontId="2"/>
  </si>
  <si>
    <t>作って分かる 「IoT」実践講座　 開講日：2/15</t>
    <rPh sb="0" eb="1">
      <t>ツク</t>
    </rPh>
    <rPh sb="3" eb="4">
      <t>ワ</t>
    </rPh>
    <rPh sb="12" eb="14">
      <t>ジッセン</t>
    </rPh>
    <rPh sb="14" eb="16">
      <t>コウザ</t>
    </rPh>
    <phoneticPr fontId="2"/>
  </si>
  <si>
    <t>通じる文章力養成講座　 開講日：11/10</t>
    <rPh sb="0" eb="1">
      <t>ツウ</t>
    </rPh>
    <rPh sb="3" eb="5">
      <t>ブンショウ</t>
    </rPh>
    <rPh sb="5" eb="6">
      <t>リョク</t>
    </rPh>
    <rPh sb="6" eb="8">
      <t>ヨウセイ</t>
    </rPh>
    <rPh sb="8" eb="10">
      <t>コウザ</t>
    </rPh>
    <phoneticPr fontId="3"/>
  </si>
  <si>
    <t>★2講座セット　文章力＆図解力向上セット　　【システムエンジニア向け】</t>
    <rPh sb="2" eb="4">
      <t>コウザ</t>
    </rPh>
    <phoneticPr fontId="2"/>
  </si>
  <si>
    <t>★2講座セット　開発プロセス実践セット　　　【システムエンジニア向け】</t>
    <rPh sb="2" eb="4">
      <t>コウザ</t>
    </rPh>
    <phoneticPr fontId="2"/>
  </si>
  <si>
    <t>★2講座セット　上流工程セット　　　【システムエンジニア向け】</t>
    <rPh sb="2" eb="4">
      <t>コウザ</t>
    </rPh>
    <phoneticPr fontId="2"/>
  </si>
  <si>
    <t>修羅場に強いPM養成講座　 開講日：7/7</t>
    <rPh sb="0" eb="2">
      <t>シュラ</t>
    </rPh>
    <rPh sb="2" eb="3">
      <t>バ</t>
    </rPh>
    <rPh sb="4" eb="5">
      <t>シ</t>
    </rPh>
    <rPh sb="8" eb="10">
      <t>ヨウセイ</t>
    </rPh>
    <rPh sb="10" eb="12">
      <t>コウザ</t>
    </rPh>
    <phoneticPr fontId="3"/>
  </si>
  <si>
    <t>ITアーキテクト養成</t>
    <rPh sb="8" eb="10">
      <t>ヨウセイ</t>
    </rPh>
    <phoneticPr fontId="2"/>
  </si>
  <si>
    <t>実践型データサイエンティスト育成術　 開講日：3/8・3/9</t>
    <rPh sb="0" eb="3">
      <t>ジッセンガタ</t>
    </rPh>
    <rPh sb="14" eb="16">
      <t>イクセイ</t>
    </rPh>
    <rPh sb="16" eb="17">
      <t>ジュツ</t>
    </rPh>
    <phoneticPr fontId="3"/>
  </si>
  <si>
    <t>課題解決のためのデータ分析術　 開講日：3/22</t>
    <rPh sb="0" eb="2">
      <t>カダイ</t>
    </rPh>
    <rPh sb="2" eb="4">
      <t>カイケツ</t>
    </rPh>
    <rPh sb="11" eb="13">
      <t>ブンセキ</t>
    </rPh>
    <rPh sb="13" eb="14">
      <t>ジュツ</t>
    </rPh>
    <phoneticPr fontId="3"/>
  </si>
  <si>
    <t>ITリーダー養成</t>
    <rPh sb="6" eb="8">
      <t>ヨウセイ</t>
    </rPh>
    <phoneticPr fontId="2"/>
  </si>
  <si>
    <t>女性リーダー養成</t>
    <rPh sb="0" eb="2">
      <t>ジョセイ</t>
    </rPh>
    <rPh sb="6" eb="8">
      <t>ヨウセイ</t>
    </rPh>
    <phoneticPr fontId="2"/>
  </si>
  <si>
    <t>キャリアを究める女性を伸ばすITリーダー養成50日集中塾（全4回）　 開講日：5/25・6/13・6/27・7/18</t>
    <rPh sb="29" eb="30">
      <t>ゼン</t>
    </rPh>
    <rPh sb="31" eb="32">
      <t>カイ</t>
    </rPh>
    <phoneticPr fontId="2"/>
  </si>
  <si>
    <t>現場を支える若手のための実践トレーニング　（全2回）　 開講日：2/21・3/30</t>
    <rPh sb="22" eb="23">
      <t>ゼン</t>
    </rPh>
    <rPh sb="24" eb="25">
      <t>カイ</t>
    </rPh>
    <phoneticPr fontId="2"/>
  </si>
  <si>
    <t>初めての人のためのパケットキャプチャー入門講座　 開講日：2/22</t>
    <rPh sb="0" eb="1">
      <t>ハジ</t>
    </rPh>
    <rPh sb="4" eb="5">
      <t>ヒト</t>
    </rPh>
    <rPh sb="19" eb="21">
      <t>ニュウモン</t>
    </rPh>
    <rPh sb="21" eb="23">
      <t>コウザ</t>
    </rPh>
    <phoneticPr fontId="10"/>
  </si>
  <si>
    <t>パケットキャプチャー使いこなし講座　 開講日：2/23</t>
    <rPh sb="10" eb="11">
      <t>ツカ</t>
    </rPh>
    <rPh sb="15" eb="17">
      <t>コウザ</t>
    </rPh>
    <phoneticPr fontId="10"/>
  </si>
  <si>
    <t>役立つ！便利！PowerShell最初の1歩　 開講日：2/24</t>
    <rPh sb="0" eb="2">
      <t>ヤクダ</t>
    </rPh>
    <rPh sb="4" eb="6">
      <t>ベンリ</t>
    </rPh>
    <rPh sb="17" eb="19">
      <t>サイショ</t>
    </rPh>
    <rPh sb="21" eb="22">
      <t>ホ</t>
    </rPh>
    <phoneticPr fontId="10"/>
  </si>
  <si>
    <t>サイバー攻撃対策基礎講座　 開講日：5/26</t>
    <rPh sb="4" eb="6">
      <t>コウゲキ</t>
    </rPh>
    <rPh sb="6" eb="8">
      <t>タイサク</t>
    </rPh>
    <rPh sb="8" eb="10">
      <t>キソ</t>
    </rPh>
    <rPh sb="10" eb="12">
      <t>コウザ</t>
    </rPh>
    <phoneticPr fontId="10"/>
  </si>
  <si>
    <t>サイバー攻撃対策・事故対応講座　 開講日：7/28</t>
    <rPh sb="4" eb="6">
      <t>コウゲキ</t>
    </rPh>
    <rPh sb="6" eb="8">
      <t>タイサク</t>
    </rPh>
    <rPh sb="9" eb="11">
      <t>ジコ</t>
    </rPh>
    <rPh sb="11" eb="13">
      <t>タイオウ</t>
    </rPh>
    <rPh sb="13" eb="15">
      <t>コウザ</t>
    </rPh>
    <phoneticPr fontId="10"/>
  </si>
  <si>
    <t>業務クオリティの無線LAN構築講座　 開講日：6/30</t>
    <rPh sb="0" eb="2">
      <t>ギョウム</t>
    </rPh>
    <rPh sb="8" eb="10">
      <t>ムセン</t>
    </rPh>
    <rPh sb="13" eb="15">
      <t>コウチク</t>
    </rPh>
    <rPh sb="15" eb="17">
      <t>コウザ</t>
    </rPh>
    <phoneticPr fontId="10"/>
  </si>
  <si>
    <t>間違いだらけの設計レビュー　 開講日：9/27</t>
    <rPh sb="0" eb="2">
      <t>マチガ</t>
    </rPh>
    <rPh sb="7" eb="9">
      <t>セッケイ</t>
    </rPh>
    <phoneticPr fontId="22"/>
  </si>
  <si>
    <t>最初の難関はこう突破する！RFPの作り方　 開講日：8/4</t>
    <rPh sb="0" eb="2">
      <t>サイショ</t>
    </rPh>
    <rPh sb="3" eb="5">
      <t>ナンカン</t>
    </rPh>
    <rPh sb="8" eb="10">
      <t>トッパ</t>
    </rPh>
    <rPh sb="17" eb="18">
      <t>ツク</t>
    </rPh>
    <rPh sb="19" eb="20">
      <t>カタ</t>
    </rPh>
    <phoneticPr fontId="22"/>
  </si>
  <si>
    <t>システム開発のためのWBSの作り方　 開講日：9/20</t>
    <rPh sb="4" eb="6">
      <t>カイハツ</t>
    </rPh>
    <rPh sb="14" eb="15">
      <t>ツク</t>
    </rPh>
    <rPh sb="16" eb="17">
      <t>カタ</t>
    </rPh>
    <phoneticPr fontId="22"/>
  </si>
  <si>
    <t>顧客の課題を解決する！システム提案テクニック　 開講日：12/1</t>
    <rPh sb="15" eb="17">
      <t>テイアン</t>
    </rPh>
    <phoneticPr fontId="22"/>
  </si>
  <si>
    <t>CIO養成講座（全5回）　 開講日：5/24・6/16・7/26・8/25・9/14</t>
    <rPh sb="3" eb="5">
      <t>ヨウセイ</t>
    </rPh>
    <rPh sb="5" eb="7">
      <t>コウザ</t>
    </rPh>
    <phoneticPr fontId="19"/>
  </si>
  <si>
    <t>-</t>
    <phoneticPr fontId="3"/>
  </si>
  <si>
    <t>オープンソースで楽々 ネットワーク監視入門講座　 開講日：2/3</t>
    <phoneticPr fontId="2"/>
  </si>
  <si>
    <t>失敗から学ぶ実践無線LAN構築　 開講日：9/22</t>
    <phoneticPr fontId="10"/>
  </si>
  <si>
    <t>セット</t>
    <phoneticPr fontId="2"/>
  </si>
  <si>
    <t>伝わる文章の査読・指導スキル養成講座 　 開講日：3/10</t>
    <phoneticPr fontId="2"/>
  </si>
  <si>
    <t>システム企画・提案の図解術　 開講日：3/24</t>
    <phoneticPr fontId="2"/>
  </si>
  <si>
    <t>すぐに使えるAWS設計の基本パターン　　 開講日：4/28</t>
    <phoneticPr fontId="2"/>
  </si>
  <si>
    <t>ゼロから分かる「機械学習」実践講座 《演習付き》　 開講日：5/24</t>
    <phoneticPr fontId="2"/>
  </si>
  <si>
    <t>本当に使える開発プロセス　　 開講日：5/31</t>
    <phoneticPr fontId="2"/>
  </si>
  <si>
    <t>プレゼン＆説明力 養成講座　 開講日：7/27</t>
    <phoneticPr fontId="2"/>
  </si>
  <si>
    <t>手戻りなしの要件定義テクニック 　 開講日：7/28</t>
    <phoneticPr fontId="2"/>
  </si>
  <si>
    <t>アジャイル導入実践講座　 開講日：10/13</t>
    <phoneticPr fontId="2"/>
  </si>
  <si>
    <t>8ステップで実践する「究極チーム」の創り方　 開講日：2/8・2/9</t>
    <phoneticPr fontId="2"/>
  </si>
  <si>
    <t>変化に強い計画・問題発見の技術　ITプロジェクトの測る化　 開講日：3/16</t>
    <phoneticPr fontId="2"/>
  </si>
  <si>
    <t>演習で磨く！プロマネの実践スキル　 開講日：6/7</t>
    <phoneticPr fontId="2"/>
  </si>
  <si>
    <t>ステークホルダーマネジメント実践講座　 開講日：6/23</t>
    <phoneticPr fontId="2"/>
  </si>
  <si>
    <t>★2講座セット　システム企画・提案セット　　【プロジェクトマネジャー向け】</t>
    <phoneticPr fontId="2"/>
  </si>
  <si>
    <t>★2講座セット　PM実務セット　　【プロジェクトマネジャー向け】</t>
    <phoneticPr fontId="2"/>
  </si>
  <si>
    <t>★2講座セット　コンピテンシー強化セット　　【プロジェクトマネジャー向け】</t>
    <phoneticPr fontId="2"/>
  </si>
  <si>
    <t>ITアーキテクト養成講座（全4回）　 開講日：6/1・6/8・6/15・6/22</t>
    <phoneticPr fontId="2"/>
  </si>
  <si>
    <t>「なぜなぜ分析」演習付きセミナー［実践編］　 開講日：2/15</t>
    <phoneticPr fontId="2"/>
  </si>
  <si>
    <t>「なぜなぜ分析」演習付きセミナー［管理編］　 開講日：2/16</t>
    <phoneticPr fontId="2"/>
  </si>
  <si>
    <t>「仮説立案」実践講座　 開講日：2/28</t>
    <phoneticPr fontId="2"/>
  </si>
  <si>
    <t>ITリーダー養成180日集中塾（全8回）　 開講日：7/11・8/23・8/24・9/12・9/19・10/12・11/8・12/14</t>
    <phoneticPr fontId="2"/>
  </si>
  <si>
    <t>■日経ITエンジニアスクール　2017年度ランナップ（2017年2月～12月）</t>
    <rPh sb="1" eb="3">
      <t>ニッケイ</t>
    </rPh>
    <rPh sb="19" eb="21">
      <t>ネンド</t>
    </rPh>
    <rPh sb="31" eb="32">
      <t>ネン</t>
    </rPh>
    <rPh sb="33" eb="34">
      <t>ガツ</t>
    </rPh>
    <rPh sb="37" eb="38">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</si>
</sst>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6" formatCode="&quot;¥&quot;#,##0;[Red]&quot;¥&quot;\-#,##0"/>
    <numFmt numFmtId="176" formatCode="0_);[Red]\(0\)"/>
    <numFmt numFmtId="177" formatCode="#,##0&quot;円&quot;"/>
    <numFmt numFmtId="178" formatCode="0&quot;冊&quot;"/>
    <numFmt numFmtId="179" formatCode="0&quot;名&quot;"/>
  </numFmts>
  <fonts count="23" x14ac:knownFonts="1">
    <font>
      <sz val="11"/>
      <color theme="1"/>
      <name val="ＭＳ Ｐゴシック"/>
      <family val="2"/>
      <charset val="128"/>
      <scheme val="minor"/>
    </font>
    <font>
      <sz val="10"/>
      <name val="ＭＳ Ｐゴシック"/>
      <family val="3"/>
      <charset val="128"/>
    </font>
    <font>
      <sz val="6"/>
      <name val="ＭＳ Ｐゴシック"/>
      <family val="2"/>
      <charset val="128"/>
      <scheme val="minor"/>
    </font>
    <font>
      <sz val="6"/>
      <name val="ＭＳ Ｐゴシック"/>
      <family val="3"/>
      <charset val="128"/>
    </font>
    <font>
      <sz val="14"/>
      <name val="ＭＳ Ｐゴシック"/>
      <family val="3"/>
      <charset val="128"/>
    </font>
    <font>
      <b/>
      <sz val="16"/>
      <name val="ＭＳ Ｐゴシック"/>
      <family val="3"/>
      <charset val="128"/>
    </font>
    <font>
      <b/>
      <sz val="14"/>
      <name val="Arial Black"/>
      <family val="2"/>
    </font>
    <font>
      <sz val="12"/>
      <name val="Arial Black"/>
      <family val="2"/>
    </font>
    <font>
      <b/>
      <sz val="20"/>
      <name val="ＭＳ Ｐゴシック"/>
      <family val="3"/>
      <charset val="128"/>
    </font>
    <font>
      <sz val="9"/>
      <name val="ＭＳ Ｐゴシック"/>
      <family val="3"/>
      <charset val="128"/>
    </font>
    <font>
      <sz val="12"/>
      <name val="ＭＳ Ｐゴシック"/>
      <family val="3"/>
      <charset val="128"/>
    </font>
    <font>
      <b/>
      <sz val="10"/>
      <name val="ＭＳ Ｐゴシック"/>
      <family val="3"/>
      <charset val="128"/>
    </font>
    <font>
      <b/>
      <sz val="11"/>
      <name val="ＭＳ Ｐゴシック"/>
      <family val="3"/>
      <charset val="128"/>
    </font>
    <font>
      <sz val="8"/>
      <name val="ＭＳ Ｐゴシック"/>
      <family val="3"/>
      <charset val="128"/>
    </font>
    <font>
      <b/>
      <sz val="11"/>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1"/>
      <name val="ＭＳ Ｐゴシック"/>
      <family val="2"/>
      <charset val="128"/>
      <scheme val="minor"/>
    </font>
    <font>
      <sz val="12"/>
      <color theme="1"/>
      <name val="ＭＳ Ｐゴシック"/>
      <family val="3"/>
      <charset val="128"/>
      <scheme val="minor"/>
    </font>
    <font>
      <b/>
      <sz val="12"/>
      <name val="ＭＳ Ｐゴシック"/>
      <family val="3"/>
      <charset val="128"/>
    </font>
    <font>
      <b/>
      <sz val="12"/>
      <color theme="1"/>
      <name val="ＭＳ Ｐゴシック"/>
      <family val="3"/>
      <charset val="128"/>
      <scheme val="minor"/>
    </font>
    <font>
      <sz val="8"/>
      <name val="ＭＳ ゴシック"/>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theme="7" tint="0.7999816888943144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0" fontId="17" fillId="0" borderId="0" applyNumberFormat="0" applyFill="0" applyBorder="0" applyAlignment="0" applyProtection="0">
      <alignment vertical="center"/>
    </xf>
    <xf numFmtId="6" fontId="18" fillId="0" borderId="0" applyFont="0" applyFill="0" applyBorder="0" applyAlignment="0" applyProtection="0">
      <alignment vertical="center"/>
    </xf>
    <xf numFmtId="38" fontId="18" fillId="0" borderId="0" applyFont="0" applyFill="0" applyBorder="0" applyAlignment="0" applyProtection="0">
      <alignment vertical="center"/>
    </xf>
  </cellStyleXfs>
  <cellXfs count="201">
    <xf numFmtId="0" fontId="0" fillId="0" borderId="0" xfId="0">
      <alignment vertical="center"/>
    </xf>
    <xf numFmtId="0" fontId="1" fillId="0" borderId="0" xfId="0" applyFont="1" applyFill="1" applyAlignment="1">
      <alignment horizontal="left" vertical="center"/>
    </xf>
    <xf numFmtId="0" fontId="4" fillId="0" borderId="0" xfId="0" applyFont="1" applyFill="1" applyAlignment="1">
      <alignment horizontal="left" vertical="center"/>
    </xf>
    <xf numFmtId="31" fontId="4" fillId="0" borderId="3" xfId="0" applyNumberFormat="1" applyFont="1" applyFill="1" applyBorder="1" applyAlignment="1">
      <alignment vertical="center"/>
    </xf>
    <xf numFmtId="31" fontId="4" fillId="0" borderId="0" xfId="0" applyNumberFormat="1" applyFont="1" applyFill="1" applyBorder="1" applyAlignment="1">
      <alignment vertical="center"/>
    </xf>
    <xf numFmtId="176" fontId="1" fillId="0" borderId="0" xfId="0" applyNumberFormat="1" applyFont="1" applyFill="1" applyAlignment="1">
      <alignment horizontal="left" vertical="center"/>
    </xf>
    <xf numFmtId="0" fontId="1" fillId="0" borderId="0" xfId="0" applyFont="1" applyFill="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176" fontId="1" fillId="0" borderId="0" xfId="0" applyNumberFormat="1" applyFont="1" applyFill="1" applyBorder="1" applyAlignment="1">
      <alignment vertical="center"/>
    </xf>
    <xf numFmtId="0" fontId="1" fillId="0" borderId="0" xfId="0" applyFont="1" applyFill="1" applyBorder="1" applyAlignment="1">
      <alignment horizontal="center" vertical="center" shrinkToFit="1"/>
    </xf>
    <xf numFmtId="0" fontId="9" fillId="0" borderId="0" xfId="0" applyFont="1" applyFill="1" applyBorder="1" applyAlignment="1">
      <alignment horizontal="left" vertical="center"/>
    </xf>
    <xf numFmtId="178" fontId="1" fillId="0" borderId="0" xfId="0" applyNumberFormat="1" applyFont="1" applyFill="1" applyBorder="1" applyAlignment="1">
      <alignment horizontal="center" vertical="center" shrinkToFit="1"/>
    </xf>
    <xf numFmtId="0" fontId="11" fillId="0" borderId="0" xfId="0" applyFont="1" applyFill="1" applyBorder="1" applyAlignment="1">
      <alignment horizontal="left" vertical="center"/>
    </xf>
    <xf numFmtId="0" fontId="12" fillId="0" borderId="0" xfId="0" applyFont="1" applyFill="1" applyBorder="1" applyAlignment="1">
      <alignment horizontal="left" vertical="center"/>
    </xf>
    <xf numFmtId="0" fontId="1" fillId="0" borderId="0" xfId="0" applyFont="1" applyFill="1" applyBorder="1" applyAlignment="1">
      <alignment horizontal="left" vertical="center" shrinkToFit="1"/>
    </xf>
    <xf numFmtId="176" fontId="1" fillId="0" borderId="0" xfId="0" applyNumberFormat="1" applyFont="1" applyFill="1" applyBorder="1" applyAlignment="1">
      <alignment horizontal="left" vertical="center" shrinkToFit="1"/>
    </xf>
    <xf numFmtId="178" fontId="1" fillId="0" borderId="0" xfId="0" applyNumberFormat="1" applyFont="1" applyFill="1" applyBorder="1" applyAlignment="1">
      <alignment vertical="center" shrinkToFit="1"/>
    </xf>
    <xf numFmtId="5" fontId="1" fillId="0" borderId="0" xfId="0" applyNumberFormat="1" applyFont="1" applyFill="1" applyBorder="1" applyAlignment="1">
      <alignment vertical="center" shrinkToFit="1"/>
    </xf>
    <xf numFmtId="0" fontId="0" fillId="0" borderId="0" xfId="0" applyFont="1" applyFill="1" applyBorder="1" applyAlignment="1">
      <alignment horizontal="left" vertical="center"/>
    </xf>
    <xf numFmtId="0" fontId="1" fillId="0" borderId="0" xfId="0" applyFont="1" applyFill="1" applyBorder="1" applyAlignment="1">
      <alignment horizontal="left" vertical="center"/>
    </xf>
    <xf numFmtId="0" fontId="10" fillId="0" borderId="2" xfId="0" applyFont="1" applyFill="1" applyBorder="1" applyAlignment="1">
      <alignment vertical="center"/>
    </xf>
    <xf numFmtId="0" fontId="10" fillId="0" borderId="3" xfId="0" applyFont="1" applyFill="1" applyBorder="1" applyAlignment="1">
      <alignment vertical="center"/>
    </xf>
    <xf numFmtId="0" fontId="4" fillId="0" borderId="3" xfId="0" quotePrefix="1" applyFont="1" applyFill="1" applyBorder="1" applyAlignment="1">
      <alignment vertical="center"/>
    </xf>
    <xf numFmtId="0" fontId="13" fillId="0" borderId="0" xfId="0" applyFont="1" applyFill="1" applyAlignment="1">
      <alignment horizontal="left" vertical="center"/>
    </xf>
    <xf numFmtId="176" fontId="13" fillId="0" borderId="0" xfId="0" applyNumberFormat="1" applyFont="1" applyFill="1" applyAlignment="1">
      <alignment horizontal="left" vertical="center"/>
    </xf>
    <xf numFmtId="0" fontId="10" fillId="0" borderId="0" xfId="0" applyFont="1" applyFill="1" applyAlignment="1">
      <alignment horizontal="left" vertical="center"/>
    </xf>
    <xf numFmtId="176" fontId="1"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3" xfId="0" quotePrefix="1" applyFont="1" applyFill="1" applyBorder="1" applyAlignment="1">
      <alignment horizontal="center" vertical="center"/>
    </xf>
    <xf numFmtId="176" fontId="10" fillId="0" borderId="3" xfId="0" applyNumberFormat="1" applyFont="1" applyFill="1" applyBorder="1" applyAlignment="1">
      <alignment horizontal="center" vertical="center"/>
    </xf>
    <xf numFmtId="0" fontId="16" fillId="0" borderId="0" xfId="0" applyFont="1" applyFill="1" applyAlignment="1">
      <alignment horizontal="left" vertical="center"/>
    </xf>
    <xf numFmtId="0" fontId="0" fillId="0" borderId="54" xfId="0" applyBorder="1" applyAlignment="1"/>
    <xf numFmtId="6" fontId="0" fillId="0" borderId="53" xfId="2" applyFont="1" applyBorder="1" applyAlignment="1"/>
    <xf numFmtId="0" fontId="19" fillId="0" borderId="0" xfId="0" applyFont="1" applyFill="1" applyAlignment="1">
      <alignment horizontal="left" vertical="center"/>
    </xf>
    <xf numFmtId="0" fontId="19" fillId="0" borderId="0" xfId="0" applyFont="1" applyFill="1" applyAlignment="1">
      <alignment horizontal="right" vertical="center"/>
    </xf>
    <xf numFmtId="0" fontId="19" fillId="0" borderId="0" xfId="0" applyFont="1" applyFill="1">
      <alignment vertical="center"/>
    </xf>
    <xf numFmtId="6" fontId="19" fillId="0" borderId="0" xfId="2" applyFont="1" applyFill="1">
      <alignment vertical="center"/>
    </xf>
    <xf numFmtId="38" fontId="20" fillId="0" borderId="1" xfId="3" applyFont="1" applyFill="1" applyBorder="1" applyAlignment="1">
      <alignment vertical="center"/>
    </xf>
    <xf numFmtId="38" fontId="20" fillId="0" borderId="1" xfId="3" applyFont="1" applyFill="1" applyBorder="1" applyAlignment="1">
      <alignment horizontal="right" vertical="top"/>
    </xf>
    <xf numFmtId="0" fontId="20" fillId="0" borderId="1" xfId="0" applyFont="1" applyFill="1" applyBorder="1" applyAlignment="1">
      <alignment horizontal="left" vertical="center"/>
    </xf>
    <xf numFmtId="6" fontId="21" fillId="0" borderId="1" xfId="2" applyFont="1" applyFill="1" applyBorder="1">
      <alignment vertical="center"/>
    </xf>
    <xf numFmtId="0" fontId="21" fillId="0" borderId="0" xfId="0" applyFont="1" applyFill="1">
      <alignment vertical="center"/>
    </xf>
    <xf numFmtId="38" fontId="10" fillId="0" borderId="55" xfId="3" applyFont="1" applyFill="1" applyBorder="1" applyAlignment="1">
      <alignment horizontal="right" vertical="top"/>
    </xf>
    <xf numFmtId="38" fontId="10" fillId="0" borderId="1" xfId="3" applyFont="1" applyFill="1" applyBorder="1" applyAlignment="1">
      <alignment horizontal="right" vertical="top"/>
    </xf>
    <xf numFmtId="0" fontId="10" fillId="0" borderId="1" xfId="0" applyFont="1" applyFill="1" applyBorder="1" applyAlignment="1">
      <alignment horizontal="left" vertical="center"/>
    </xf>
    <xf numFmtId="6" fontId="10" fillId="0" borderId="1" xfId="2" applyFont="1" applyFill="1" applyBorder="1" applyAlignment="1">
      <alignment horizontal="right" vertical="center"/>
    </xf>
    <xf numFmtId="0" fontId="10" fillId="0" borderId="1" xfId="0" applyFont="1" applyFill="1" applyBorder="1" applyAlignment="1">
      <alignment horizontal="left" vertical="center" wrapText="1"/>
    </xf>
    <xf numFmtId="0" fontId="10" fillId="0" borderId="56" xfId="0" applyFont="1" applyFill="1" applyBorder="1" applyAlignment="1">
      <alignment horizontal="left" vertical="center"/>
    </xf>
    <xf numFmtId="0" fontId="19" fillId="0" borderId="1" xfId="0" applyFont="1" applyFill="1" applyBorder="1" applyAlignment="1">
      <alignment horizontal="right" vertical="center"/>
    </xf>
    <xf numFmtId="38" fontId="10" fillId="0" borderId="1" xfId="3" applyFont="1" applyFill="1" applyBorder="1" applyAlignment="1">
      <alignment horizontal="right" vertical="center"/>
    </xf>
    <xf numFmtId="6" fontId="0" fillId="0" borderId="0" xfId="2" applyFont="1">
      <alignment vertical="center"/>
    </xf>
    <xf numFmtId="38" fontId="10" fillId="2" borderId="39" xfId="3" applyFont="1" applyFill="1" applyBorder="1" applyAlignment="1">
      <alignment vertical="top"/>
    </xf>
    <xf numFmtId="38" fontId="10" fillId="2" borderId="54" xfId="3" applyFont="1" applyFill="1" applyBorder="1" applyAlignment="1">
      <alignment vertical="top"/>
    </xf>
    <xf numFmtId="38" fontId="10" fillId="3" borderId="54" xfId="3" applyFont="1" applyFill="1" applyBorder="1" applyAlignment="1">
      <alignment horizontal="right" vertical="top"/>
    </xf>
    <xf numFmtId="38" fontId="10" fillId="3" borderId="1" xfId="3" applyFont="1" applyFill="1" applyBorder="1" applyAlignment="1">
      <alignment horizontal="left" vertical="top"/>
    </xf>
    <xf numFmtId="6" fontId="10" fillId="3" borderId="1" xfId="2" applyFont="1" applyFill="1" applyBorder="1" applyAlignment="1">
      <alignment horizontal="right" vertical="center"/>
    </xf>
    <xf numFmtId="38" fontId="10" fillId="2" borderId="55" xfId="3" applyFont="1" applyFill="1" applyBorder="1" applyAlignment="1">
      <alignment vertical="top"/>
    </xf>
    <xf numFmtId="38" fontId="10" fillId="3" borderId="55" xfId="3" applyFont="1" applyFill="1" applyBorder="1" applyAlignment="1">
      <alignment horizontal="right" vertical="top"/>
    </xf>
    <xf numFmtId="38" fontId="10" fillId="3" borderId="56" xfId="3" applyFont="1" applyFill="1" applyBorder="1" applyAlignment="1">
      <alignment horizontal="left" vertical="top"/>
    </xf>
    <xf numFmtId="38" fontId="10" fillId="3" borderId="28" xfId="3" applyFont="1" applyFill="1" applyBorder="1" applyAlignment="1">
      <alignment horizontal="right" vertical="top"/>
    </xf>
    <xf numFmtId="0" fontId="19" fillId="2" borderId="54" xfId="0" applyFont="1" applyFill="1" applyBorder="1">
      <alignment vertical="center"/>
    </xf>
    <xf numFmtId="38" fontId="10" fillId="3" borderId="39" xfId="3" applyFont="1" applyFill="1" applyBorder="1" applyAlignment="1">
      <alignment horizontal="right" vertical="top"/>
    </xf>
    <xf numFmtId="0" fontId="19" fillId="2" borderId="55" xfId="0" applyFont="1" applyFill="1" applyBorder="1">
      <alignment vertical="center"/>
    </xf>
    <xf numFmtId="38" fontId="10" fillId="2" borderId="29" xfId="3" applyFont="1" applyFill="1" applyBorder="1" applyAlignment="1">
      <alignment vertical="top"/>
    </xf>
    <xf numFmtId="38" fontId="10" fillId="3" borderId="7" xfId="3" applyFont="1" applyFill="1" applyBorder="1" applyAlignment="1">
      <alignment vertical="top"/>
    </xf>
    <xf numFmtId="6" fontId="10" fillId="0" borderId="55" xfId="2" applyFont="1" applyFill="1" applyBorder="1" applyAlignment="1">
      <alignment horizontal="right" vertical="center"/>
    </xf>
    <xf numFmtId="38" fontId="10" fillId="2" borderId="1" xfId="3" applyFont="1" applyFill="1" applyBorder="1" applyAlignment="1">
      <alignment horizontal="left" vertical="center"/>
    </xf>
    <xf numFmtId="0" fontId="1" fillId="0" borderId="1" xfId="0" applyFont="1" applyFill="1" applyBorder="1" applyAlignment="1">
      <alignment horizontal="center" vertical="center"/>
    </xf>
    <xf numFmtId="0" fontId="4" fillId="0" borderId="2" xfId="0" applyFont="1" applyFill="1" applyBorder="1" applyAlignment="1">
      <alignment horizontal="left" vertical="center" shrinkToFit="1"/>
    </xf>
    <xf numFmtId="0" fontId="4" fillId="0" borderId="3"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0" borderId="5" xfId="0" applyFont="1" applyFill="1" applyBorder="1" applyAlignment="1">
      <alignment horizontal="left" vertical="center" shrinkToFit="1"/>
    </xf>
    <xf numFmtId="0" fontId="4" fillId="0" borderId="6" xfId="0" applyFont="1" applyFill="1" applyBorder="1" applyAlignment="1">
      <alignment horizontal="left" vertical="center" shrinkToFit="1"/>
    </xf>
    <xf numFmtId="0" fontId="4" fillId="0" borderId="7" xfId="0" applyFont="1" applyFill="1" applyBorder="1" applyAlignment="1">
      <alignment horizontal="left" vertical="center" shrinkToFit="1"/>
    </xf>
    <xf numFmtId="0" fontId="1" fillId="0" borderId="2" xfId="0" applyFont="1" applyFill="1" applyBorder="1" applyAlignment="1">
      <alignment horizontal="center" vertical="center"/>
    </xf>
    <xf numFmtId="0" fontId="1" fillId="0" borderId="4" xfId="0" applyFont="1" applyFill="1" applyBorder="1" applyAlignment="1"/>
    <xf numFmtId="0" fontId="1" fillId="0" borderId="5" xfId="0" applyFont="1" applyFill="1" applyBorder="1" applyAlignment="1"/>
    <xf numFmtId="0" fontId="1" fillId="0" borderId="7" xfId="0" applyFont="1" applyFill="1" applyBorder="1" applyAlignment="1"/>
    <xf numFmtId="0" fontId="1" fillId="0" borderId="1" xfId="0" applyFont="1" applyFill="1" applyBorder="1" applyAlignment="1">
      <alignment horizontal="right" vertical="center"/>
    </xf>
    <xf numFmtId="0" fontId="5" fillId="0" borderId="1" xfId="0" applyFont="1" applyFill="1" applyBorder="1" applyAlignment="1">
      <alignment horizontal="center" vertical="center" shrinkToFit="1"/>
    </xf>
    <xf numFmtId="0" fontId="6" fillId="0" borderId="1" xfId="0" applyFont="1" applyFill="1" applyBorder="1" applyAlignment="1">
      <alignment horizontal="center" vertical="center"/>
    </xf>
    <xf numFmtId="0" fontId="4" fillId="0" borderId="1"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8" fillId="0" borderId="0" xfId="0" applyFont="1" applyFill="1" applyAlignment="1">
      <alignment horizontal="center" vertical="center"/>
    </xf>
    <xf numFmtId="0" fontId="9" fillId="0" borderId="6" xfId="0" applyFont="1" applyFill="1" applyBorder="1" applyAlignment="1">
      <alignment horizontal="left"/>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56" fontId="0" fillId="0" borderId="8" xfId="0" applyNumberFormat="1" applyBorder="1" applyAlignment="1">
      <alignment horizontal="left" vertical="center" shrinkToFit="1"/>
    </xf>
    <xf numFmtId="56" fontId="0" fillId="0" borderId="9" xfId="0" applyNumberFormat="1" applyBorder="1" applyAlignment="1">
      <alignment horizontal="left" vertical="center" shrinkToFit="1"/>
    </xf>
    <xf numFmtId="177" fontId="0" fillId="0" borderId="8" xfId="0" applyNumberFormat="1" applyBorder="1" applyAlignment="1">
      <alignment horizontal="right" vertical="center" shrinkToFit="1"/>
    </xf>
    <xf numFmtId="177" fontId="0" fillId="0" borderId="9" xfId="0" applyNumberFormat="1" applyBorder="1" applyAlignment="1">
      <alignment horizontal="right" vertical="center" shrinkToFit="1"/>
    </xf>
    <xf numFmtId="177" fontId="0" fillId="0" borderId="10" xfId="0" applyNumberFormat="1" applyBorder="1" applyAlignment="1">
      <alignment horizontal="right" vertical="center" shrinkToFit="1"/>
    </xf>
    <xf numFmtId="179" fontId="0" fillId="0" borderId="9" xfId="0" applyNumberFormat="1" applyBorder="1" applyAlignment="1">
      <alignment horizontal="right" vertical="center" shrinkToFit="1"/>
    </xf>
    <xf numFmtId="177" fontId="0" fillId="0" borderId="2" xfId="0" applyNumberFormat="1" applyFont="1" applyFill="1" applyBorder="1" applyAlignment="1">
      <alignment horizontal="right" vertical="center"/>
    </xf>
    <xf numFmtId="177" fontId="0" fillId="0" borderId="3" xfId="0" applyNumberFormat="1" applyFont="1" applyFill="1" applyBorder="1" applyAlignment="1">
      <alignment horizontal="right" vertical="center"/>
    </xf>
    <xf numFmtId="177" fontId="0" fillId="0" borderId="4" xfId="0" applyNumberFormat="1" applyFont="1" applyFill="1" applyBorder="1" applyAlignment="1">
      <alignment horizontal="right" vertical="center"/>
    </xf>
    <xf numFmtId="179" fontId="1" fillId="0" borderId="11" xfId="0" applyNumberFormat="1" applyFont="1" applyFill="1" applyBorder="1" applyAlignment="1">
      <alignment horizontal="right" vertical="center" shrinkToFit="1"/>
    </xf>
    <xf numFmtId="177" fontId="0" fillId="0" borderId="12" xfId="0" applyNumberFormat="1" applyFont="1" applyFill="1" applyBorder="1" applyAlignment="1">
      <alignment horizontal="right" vertical="center"/>
    </xf>
    <xf numFmtId="177" fontId="0" fillId="0" borderId="11" xfId="0" applyNumberFormat="1" applyFont="1" applyFill="1" applyBorder="1" applyAlignment="1">
      <alignment horizontal="right" vertical="center"/>
    </xf>
    <xf numFmtId="177" fontId="0" fillId="0" borderId="13" xfId="0" applyNumberFormat="1" applyFont="1" applyFill="1" applyBorder="1" applyAlignment="1">
      <alignment horizontal="right" vertical="center"/>
    </xf>
    <xf numFmtId="179" fontId="1" fillId="0" borderId="14" xfId="0" applyNumberFormat="1" applyFont="1" applyFill="1" applyBorder="1" applyAlignment="1">
      <alignment horizontal="right" vertical="center" shrinkToFit="1"/>
    </xf>
    <xf numFmtId="177" fontId="0" fillId="0" borderId="15" xfId="0" applyNumberFormat="1" applyFont="1" applyFill="1" applyBorder="1" applyAlignment="1">
      <alignment horizontal="right" vertical="center"/>
    </xf>
    <xf numFmtId="177" fontId="0" fillId="0" borderId="16" xfId="0" applyNumberFormat="1" applyFont="1" applyFill="1" applyBorder="1" applyAlignment="1">
      <alignment horizontal="right" vertical="center"/>
    </xf>
    <xf numFmtId="177" fontId="0" fillId="0" borderId="17" xfId="0" applyNumberFormat="1" applyFont="1" applyFill="1" applyBorder="1" applyAlignment="1">
      <alignment horizontal="right" vertical="center"/>
    </xf>
    <xf numFmtId="0" fontId="10" fillId="0" borderId="18" xfId="0" applyFont="1" applyFill="1" applyBorder="1" applyAlignment="1">
      <alignment horizontal="center" vertical="center" shrinkToFit="1"/>
    </xf>
    <xf numFmtId="0" fontId="10" fillId="0" borderId="19" xfId="0" applyFont="1" applyFill="1" applyBorder="1" applyAlignment="1">
      <alignment horizontal="center" vertical="center" shrinkToFit="1"/>
    </xf>
    <xf numFmtId="177" fontId="10" fillId="0" borderId="20" xfId="0" applyNumberFormat="1" applyFont="1" applyFill="1" applyBorder="1" applyAlignment="1">
      <alignment horizontal="right" vertical="center" shrinkToFit="1"/>
    </xf>
    <xf numFmtId="177" fontId="10" fillId="0" borderId="19" xfId="0" applyNumberFormat="1" applyFont="1" applyFill="1" applyBorder="1" applyAlignment="1">
      <alignment horizontal="right" vertical="center" shrinkToFit="1"/>
    </xf>
    <xf numFmtId="177" fontId="10" fillId="0" borderId="21" xfId="0" applyNumberFormat="1" applyFont="1" applyFill="1" applyBorder="1" applyAlignment="1">
      <alignment horizontal="right" vertical="center" shrinkToFit="1"/>
    </xf>
    <xf numFmtId="0" fontId="9" fillId="0" borderId="22" xfId="0" applyFont="1" applyFill="1" applyBorder="1" applyAlignment="1">
      <alignment horizontal="center" vertical="center" shrinkToFit="1"/>
    </xf>
    <xf numFmtId="0" fontId="9" fillId="0" borderId="23" xfId="0" applyFont="1" applyFill="1" applyBorder="1" applyAlignment="1">
      <alignment horizontal="center" vertical="center" shrinkToFit="1"/>
    </xf>
    <xf numFmtId="0" fontId="9" fillId="0" borderId="27" xfId="0" applyFont="1" applyFill="1" applyBorder="1" applyAlignment="1">
      <alignment horizontal="center" vertical="center" shrinkToFit="1"/>
    </xf>
    <xf numFmtId="0" fontId="9" fillId="0" borderId="28" xfId="0" applyFont="1" applyFill="1" applyBorder="1" applyAlignment="1">
      <alignment horizontal="center" vertical="center" shrinkToFit="1"/>
    </xf>
    <xf numFmtId="0" fontId="9" fillId="0" borderId="31"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0" fontId="1" fillId="0" borderId="24" xfId="0" applyFont="1" applyFill="1" applyBorder="1" applyAlignment="1">
      <alignment horizontal="left"/>
    </xf>
    <xf numFmtId="0" fontId="1" fillId="0" borderId="25" xfId="0" applyFont="1" applyFill="1" applyBorder="1" applyAlignment="1">
      <alignment horizontal="left"/>
    </xf>
    <xf numFmtId="0" fontId="1" fillId="0" borderId="26" xfId="0" applyFont="1" applyFill="1" applyBorder="1" applyAlignment="1">
      <alignment horizontal="left"/>
    </xf>
    <xf numFmtId="0" fontId="4" fillId="0" borderId="29" xfId="0" applyFont="1" applyFill="1" applyBorder="1" applyAlignment="1">
      <alignment horizontal="left" vertical="center"/>
    </xf>
    <xf numFmtId="0" fontId="4" fillId="0" borderId="0" xfId="0" applyFont="1" applyFill="1" applyBorder="1" applyAlignment="1">
      <alignment horizontal="left" vertical="center"/>
    </xf>
    <xf numFmtId="0" fontId="4" fillId="0" borderId="30" xfId="0" applyFont="1" applyFill="1" applyBorder="1" applyAlignment="1">
      <alignment horizontal="left" vertical="center"/>
    </xf>
    <xf numFmtId="0" fontId="9" fillId="0" borderId="32" xfId="0" applyFont="1" applyFill="1" applyBorder="1" applyAlignment="1">
      <alignment horizontal="center" vertical="center" wrapText="1"/>
    </xf>
    <xf numFmtId="0" fontId="9" fillId="0" borderId="3"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6" xfId="0" applyFont="1" applyFill="1" applyBorder="1" applyAlignment="1">
      <alignment horizontal="center" vertical="center"/>
    </xf>
    <xf numFmtId="0" fontId="10" fillId="0" borderId="3" xfId="0" applyFont="1" applyFill="1" applyBorder="1" applyAlignment="1">
      <alignment horizontal="left" vertical="center"/>
    </xf>
    <xf numFmtId="0" fontId="10" fillId="0" borderId="33" xfId="0" applyFont="1" applyFill="1" applyBorder="1" applyAlignment="1">
      <alignment horizontal="left" vertical="center"/>
    </xf>
    <xf numFmtId="0" fontId="4" fillId="0" borderId="29" xfId="0" applyFont="1" applyFill="1" applyBorder="1" applyAlignment="1">
      <alignment horizontal="left" vertical="top"/>
    </xf>
    <xf numFmtId="0" fontId="4" fillId="0" borderId="0" xfId="0" applyFont="1" applyFill="1" applyBorder="1" applyAlignment="1">
      <alignment horizontal="left" vertical="top"/>
    </xf>
    <xf numFmtId="0" fontId="4" fillId="0" borderId="30" xfId="0" applyFont="1" applyFill="1" applyBorder="1" applyAlignment="1">
      <alignment horizontal="left" vertical="top"/>
    </xf>
    <xf numFmtId="0" fontId="4" fillId="0" borderId="5" xfId="0" applyFont="1" applyFill="1" applyBorder="1" applyAlignment="1">
      <alignment horizontal="left" vertical="top"/>
    </xf>
    <xf numFmtId="0" fontId="4" fillId="0" borderId="6" xfId="0" applyFont="1" applyFill="1" applyBorder="1" applyAlignment="1">
      <alignment horizontal="left" vertical="top"/>
    </xf>
    <xf numFmtId="0" fontId="4" fillId="0" borderId="34" xfId="0" applyFont="1" applyFill="1" applyBorder="1" applyAlignment="1">
      <alignment horizontal="left" vertical="top"/>
    </xf>
    <xf numFmtId="0" fontId="9" fillId="0" borderId="35" xfId="0" applyFont="1" applyFill="1" applyBorder="1" applyAlignment="1">
      <alignment horizontal="center" vertical="center"/>
    </xf>
    <xf numFmtId="0" fontId="9" fillId="0" borderId="1" xfId="0" applyFont="1" applyFill="1" applyBorder="1" applyAlignment="1">
      <alignment horizontal="center" vertical="center"/>
    </xf>
    <xf numFmtId="0" fontId="10" fillId="0" borderId="36" xfId="0" applyFont="1" applyFill="1" applyBorder="1" applyAlignment="1">
      <alignment horizontal="left" vertical="center" shrinkToFit="1"/>
    </xf>
    <xf numFmtId="0" fontId="10" fillId="0" borderId="37" xfId="0" applyFont="1" applyFill="1" applyBorder="1" applyAlignment="1">
      <alignment horizontal="left" vertical="center" shrinkToFit="1"/>
    </xf>
    <xf numFmtId="0" fontId="10" fillId="0" borderId="38" xfId="0" applyFont="1" applyFill="1" applyBorder="1" applyAlignment="1">
      <alignment horizontal="left" vertical="center" shrinkToFit="1"/>
    </xf>
    <xf numFmtId="0" fontId="9" fillId="0" borderId="32" xfId="0" applyFont="1" applyFill="1" applyBorder="1" applyAlignment="1">
      <alignment horizontal="center" vertical="center" shrinkToFit="1"/>
    </xf>
    <xf numFmtId="0" fontId="9" fillId="0" borderId="4" xfId="0" applyFont="1" applyBorder="1" applyAlignment="1">
      <alignment horizontal="center" vertical="center" shrinkToFit="1"/>
    </xf>
    <xf numFmtId="0" fontId="1" fillId="0" borderId="36" xfId="0" applyFont="1" applyBorder="1" applyAlignment="1">
      <alignment horizontal="left" vertical="center"/>
    </xf>
    <xf numFmtId="0" fontId="1" fillId="0" borderId="37" xfId="0" applyFont="1" applyBorder="1" applyAlignment="1">
      <alignment horizontal="left" vertical="center"/>
    </xf>
    <xf numFmtId="0" fontId="1" fillId="0" borderId="38" xfId="0" applyFont="1" applyBorder="1" applyAlignment="1">
      <alignment horizontal="left" vertical="center"/>
    </xf>
    <xf numFmtId="0" fontId="1" fillId="0" borderId="32" xfId="0" applyFont="1" applyBorder="1" applyAlignment="1">
      <alignment horizontal="center" vertical="center"/>
    </xf>
    <xf numFmtId="0" fontId="1" fillId="0" borderId="4" xfId="0" applyFont="1" applyBorder="1" applyAlignment="1">
      <alignment horizontal="center" vertical="center"/>
    </xf>
    <xf numFmtId="0" fontId="1" fillId="0" borderId="43" xfId="0" applyFont="1" applyFill="1" applyBorder="1" applyAlignment="1">
      <alignment horizontal="left" vertical="center"/>
    </xf>
    <xf numFmtId="0" fontId="1" fillId="0" borderId="44" xfId="0" applyFont="1" applyFill="1" applyBorder="1" applyAlignment="1">
      <alignment horizontal="left" vertical="center"/>
    </xf>
    <xf numFmtId="0" fontId="0" fillId="0" borderId="44" xfId="0" applyBorder="1" applyAlignment="1">
      <alignment vertical="center"/>
    </xf>
    <xf numFmtId="0" fontId="0" fillId="0" borderId="45" xfId="0" applyBorder="1" applyAlignment="1">
      <alignment vertical="center"/>
    </xf>
    <xf numFmtId="0" fontId="4" fillId="0" borderId="46" xfId="0" applyFont="1" applyFill="1" applyBorder="1" applyAlignment="1">
      <alignment horizontal="left" vertical="center"/>
    </xf>
    <xf numFmtId="0" fontId="4" fillId="0" borderId="14" xfId="0" applyFont="1" applyFill="1" applyBorder="1" applyAlignment="1">
      <alignment horizontal="left" vertical="center"/>
    </xf>
    <xf numFmtId="0" fontId="0" fillId="0" borderId="14" xfId="0" applyBorder="1" applyAlignment="1">
      <alignment horizontal="left" vertical="center"/>
    </xf>
    <xf numFmtId="0" fontId="0" fillId="0" borderId="47" xfId="0" applyBorder="1" applyAlignment="1">
      <alignment horizontal="left"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48" xfId="0" applyFont="1" applyFill="1" applyBorder="1" applyAlignment="1">
      <alignment horizontal="center" vertical="center" wrapText="1"/>
    </xf>
    <xf numFmtId="0" fontId="1" fillId="0" borderId="49" xfId="0" applyFont="1" applyFill="1" applyBorder="1" applyAlignment="1">
      <alignment horizontal="center" vertical="center"/>
    </xf>
    <xf numFmtId="0" fontId="13" fillId="0" borderId="40" xfId="0" applyFont="1" applyFill="1" applyBorder="1" applyAlignment="1">
      <alignment horizontal="left" vertical="center"/>
    </xf>
    <xf numFmtId="0" fontId="13" fillId="0" borderId="41" xfId="0" applyFont="1" applyFill="1" applyBorder="1" applyAlignment="1">
      <alignment horizontal="left" vertical="center"/>
    </xf>
    <xf numFmtId="0" fontId="13" fillId="0" borderId="42" xfId="0" applyFont="1" applyFill="1" applyBorder="1" applyAlignment="1">
      <alignment horizontal="left" vertical="center"/>
    </xf>
    <xf numFmtId="0" fontId="1" fillId="0" borderId="3" xfId="0" applyFont="1" applyFill="1" applyBorder="1" applyAlignment="1">
      <alignment horizontal="left" vertical="center"/>
    </xf>
    <xf numFmtId="0" fontId="1" fillId="0" borderId="33" xfId="0" applyFont="1" applyFill="1" applyBorder="1" applyAlignment="1">
      <alignment horizontal="left" vertical="center"/>
    </xf>
    <xf numFmtId="0" fontId="10" fillId="0" borderId="29" xfId="0" applyFont="1" applyFill="1" applyBorder="1" applyAlignment="1">
      <alignment horizontal="left" vertical="center"/>
    </xf>
    <xf numFmtId="0" fontId="10" fillId="0" borderId="0" xfId="0" applyFont="1" applyFill="1" applyBorder="1" applyAlignment="1">
      <alignment horizontal="left" vertical="center"/>
    </xf>
    <xf numFmtId="0" fontId="10" fillId="0" borderId="30" xfId="0" applyFont="1" applyFill="1" applyBorder="1" applyAlignment="1">
      <alignment horizontal="left" vertical="center"/>
    </xf>
    <xf numFmtId="0" fontId="10" fillId="0" borderId="5" xfId="0" applyFont="1" applyFill="1" applyBorder="1" applyAlignment="1">
      <alignment horizontal="left" vertical="center"/>
    </xf>
    <xf numFmtId="0" fontId="10" fillId="0" borderId="6" xfId="0" applyFont="1" applyFill="1" applyBorder="1" applyAlignment="1">
      <alignment horizontal="left" vertical="center"/>
    </xf>
    <xf numFmtId="0" fontId="10" fillId="0" borderId="34" xfId="0" applyFont="1" applyFill="1" applyBorder="1" applyAlignment="1">
      <alignment horizontal="left" vertical="center"/>
    </xf>
    <xf numFmtId="0" fontId="10" fillId="0" borderId="2" xfId="0" applyFont="1" applyFill="1" applyBorder="1" applyAlignment="1">
      <alignment horizontal="left" vertical="center" shrinkToFit="1"/>
    </xf>
    <xf numFmtId="0" fontId="10" fillId="0" borderId="3" xfId="0" applyFont="1" applyFill="1" applyBorder="1" applyAlignment="1">
      <alignment horizontal="left" vertical="center" shrinkToFit="1"/>
    </xf>
    <xf numFmtId="0" fontId="10" fillId="0" borderId="4" xfId="0" applyFont="1" applyFill="1" applyBorder="1" applyAlignment="1">
      <alignment horizontal="left" vertical="center" shrinkToFit="1"/>
    </xf>
    <xf numFmtId="0" fontId="9" fillId="0" borderId="1" xfId="0" applyFont="1" applyFill="1" applyBorder="1" applyAlignment="1">
      <alignment horizontal="center" vertical="center" shrinkToFit="1"/>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1" xfId="0" applyFont="1" applyBorder="1" applyAlignment="1">
      <alignment horizontal="center" vertical="center"/>
    </xf>
    <xf numFmtId="0" fontId="1" fillId="0" borderId="33" xfId="0" applyFont="1" applyBorder="1" applyAlignment="1">
      <alignment horizontal="left" vertical="center"/>
    </xf>
    <xf numFmtId="0" fontId="13" fillId="0" borderId="3" xfId="0" applyFont="1" applyFill="1" applyBorder="1" applyAlignment="1">
      <alignment horizontal="left" vertical="top" wrapText="1"/>
    </xf>
    <xf numFmtId="0" fontId="13" fillId="0" borderId="3" xfId="0" applyFont="1" applyBorder="1" applyAlignment="1">
      <alignment horizontal="left" vertical="top" wrapText="1"/>
    </xf>
    <xf numFmtId="0" fontId="13" fillId="0" borderId="0" xfId="0" applyFont="1" applyAlignment="1">
      <alignment horizontal="left" vertical="top" wrapText="1"/>
    </xf>
    <xf numFmtId="0" fontId="9" fillId="0" borderId="48" xfId="0" applyFont="1" applyFill="1" applyBorder="1" applyAlignment="1">
      <alignment horizontal="center" vertical="center" wrapText="1"/>
    </xf>
    <xf numFmtId="0" fontId="9" fillId="0" borderId="49" xfId="0" applyFont="1" applyFill="1" applyBorder="1" applyAlignment="1">
      <alignment horizontal="center" vertical="center"/>
    </xf>
    <xf numFmtId="0" fontId="17" fillId="0" borderId="50" xfId="1" applyFill="1" applyBorder="1" applyAlignment="1">
      <alignment horizontal="left" vertical="center"/>
    </xf>
    <xf numFmtId="0" fontId="10" fillId="0" borderId="51" xfId="0" applyFont="1" applyFill="1" applyBorder="1" applyAlignment="1">
      <alignment horizontal="left" vertical="center"/>
    </xf>
    <xf numFmtId="0" fontId="10" fillId="0" borderId="52" xfId="0" applyFont="1" applyFill="1" applyBorder="1" applyAlignment="1">
      <alignment horizontal="left" vertical="center"/>
    </xf>
    <xf numFmtId="49" fontId="10" fillId="0" borderId="2" xfId="0" applyNumberFormat="1" applyFont="1" applyFill="1" applyBorder="1" applyAlignment="1">
      <alignment horizontal="left" vertical="center"/>
    </xf>
    <xf numFmtId="49" fontId="10" fillId="0" borderId="3" xfId="0" applyNumberFormat="1" applyFont="1" applyFill="1" applyBorder="1" applyAlignment="1">
      <alignment horizontal="left" vertical="center"/>
    </xf>
    <xf numFmtId="49" fontId="10" fillId="0" borderId="29" xfId="0" applyNumberFormat="1" applyFont="1" applyFill="1" applyBorder="1" applyAlignment="1">
      <alignment horizontal="left" vertical="center"/>
    </xf>
    <xf numFmtId="49" fontId="10" fillId="0" borderId="0"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28" xfId="0" applyNumberFormat="1" applyFont="1" applyFill="1" applyBorder="1" applyAlignment="1">
      <alignment horizontal="left" vertical="center"/>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49" fontId="10" fillId="0" borderId="6" xfId="0" applyNumberFormat="1" applyFont="1" applyFill="1" applyBorder="1" applyAlignment="1">
      <alignment horizontal="center" vertical="center"/>
    </xf>
    <xf numFmtId="49" fontId="10" fillId="0" borderId="7" xfId="0" applyNumberFormat="1" applyFont="1" applyFill="1" applyBorder="1" applyAlignment="1">
      <alignment horizontal="center" vertical="center"/>
    </xf>
  </cellXfs>
  <cellStyles count="4">
    <cellStyle name="ハイパーリンク" xfId="1" builtinId="8"/>
    <cellStyle name="桁区切り" xfId="3"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2"/>
  <sheetViews>
    <sheetView tabSelected="1" workbookViewId="0">
      <selection activeCell="AA15" sqref="AA15"/>
    </sheetView>
  </sheetViews>
  <sheetFormatPr defaultRowHeight="13.5" x14ac:dyDescent="0.15"/>
  <cols>
    <col min="1" max="24" width="4" customWidth="1"/>
  </cols>
  <sheetData>
    <row r="1" spans="1:24" ht="12" customHeight="1" x14ac:dyDescent="0.15">
      <c r="A1" s="70" t="s">
        <v>0</v>
      </c>
      <c r="B1" s="70"/>
      <c r="C1" s="71" t="s">
        <v>1</v>
      </c>
      <c r="D1" s="72"/>
      <c r="E1" s="72"/>
      <c r="F1" s="72"/>
      <c r="G1" s="72"/>
      <c r="H1" s="72"/>
      <c r="I1" s="72"/>
      <c r="J1" s="72"/>
      <c r="K1" s="72"/>
      <c r="L1" s="72"/>
      <c r="M1" s="73"/>
      <c r="N1" s="1"/>
      <c r="O1" s="77" t="s">
        <v>2</v>
      </c>
      <c r="P1" s="78"/>
      <c r="Q1" s="81" t="s">
        <v>3</v>
      </c>
      <c r="R1" s="81"/>
      <c r="S1" s="81"/>
      <c r="T1" s="81"/>
      <c r="U1" s="81"/>
      <c r="V1" s="81"/>
      <c r="W1" s="81"/>
      <c r="X1" s="81"/>
    </row>
    <row r="2" spans="1:24" ht="12" customHeight="1" x14ac:dyDescent="0.15">
      <c r="A2" s="70"/>
      <c r="B2" s="70"/>
      <c r="C2" s="74"/>
      <c r="D2" s="75"/>
      <c r="E2" s="75"/>
      <c r="F2" s="75"/>
      <c r="G2" s="75"/>
      <c r="H2" s="75"/>
      <c r="I2" s="75"/>
      <c r="J2" s="75"/>
      <c r="K2" s="75"/>
      <c r="L2" s="75"/>
      <c r="M2" s="76"/>
      <c r="N2" s="1"/>
      <c r="O2" s="79"/>
      <c r="P2" s="80"/>
      <c r="Q2" s="81"/>
      <c r="R2" s="81"/>
      <c r="S2" s="81"/>
      <c r="T2" s="81"/>
      <c r="U2" s="81"/>
      <c r="V2" s="81"/>
      <c r="W2" s="81"/>
      <c r="X2" s="81"/>
    </row>
    <row r="3" spans="1:24" ht="12" customHeight="1" x14ac:dyDescent="0.15">
      <c r="A3" s="82" t="s">
        <v>4</v>
      </c>
      <c r="B3" s="82"/>
      <c r="C3" s="83" t="s">
        <v>31</v>
      </c>
      <c r="D3" s="83"/>
      <c r="E3" s="83"/>
      <c r="F3" s="83"/>
      <c r="G3" s="83"/>
      <c r="H3" s="84" t="s">
        <v>5</v>
      </c>
      <c r="I3" s="84"/>
      <c r="J3" s="85" t="s">
        <v>6</v>
      </c>
      <c r="K3" s="85"/>
      <c r="L3" s="85"/>
      <c r="M3" s="85"/>
      <c r="N3" s="2"/>
      <c r="O3" s="3"/>
      <c r="P3" s="3"/>
      <c r="Q3" s="3"/>
      <c r="R3" s="3"/>
      <c r="S3" s="3"/>
      <c r="T3" s="3"/>
      <c r="U3" s="3"/>
      <c r="V3" s="3"/>
      <c r="W3" s="3"/>
      <c r="X3" s="3"/>
    </row>
    <row r="4" spans="1:24" ht="12" customHeight="1" x14ac:dyDescent="0.15">
      <c r="A4" s="82"/>
      <c r="B4" s="82"/>
      <c r="C4" s="83"/>
      <c r="D4" s="83"/>
      <c r="E4" s="83"/>
      <c r="F4" s="83"/>
      <c r="G4" s="83"/>
      <c r="H4" s="84"/>
      <c r="I4" s="84"/>
      <c r="J4" s="85"/>
      <c r="K4" s="85"/>
      <c r="L4" s="85"/>
      <c r="M4" s="85"/>
      <c r="N4" s="2"/>
      <c r="O4" s="4"/>
      <c r="P4" s="4"/>
      <c r="Q4" s="4"/>
      <c r="R4" s="4"/>
      <c r="S4" s="4"/>
      <c r="T4" s="4"/>
      <c r="U4" s="4"/>
      <c r="V4" s="4"/>
      <c r="W4" s="4"/>
      <c r="X4" s="4"/>
    </row>
    <row r="5" spans="1:24" x14ac:dyDescent="0.15">
      <c r="A5" s="1"/>
      <c r="B5" s="1"/>
      <c r="C5" s="1"/>
      <c r="D5" s="1"/>
      <c r="E5" s="1"/>
      <c r="F5" s="1"/>
      <c r="G5" s="1"/>
      <c r="H5" s="5"/>
      <c r="I5" s="5"/>
      <c r="J5" s="1"/>
      <c r="K5" s="6"/>
      <c r="L5" s="1"/>
      <c r="M5" s="1"/>
      <c r="N5" s="6"/>
      <c r="O5" s="7"/>
      <c r="P5" s="7"/>
      <c r="Q5" s="8"/>
      <c r="R5" s="8"/>
      <c r="S5" s="8"/>
      <c r="T5" s="8"/>
      <c r="U5" s="9"/>
      <c r="V5" s="8"/>
      <c r="W5" s="8"/>
      <c r="X5" s="8"/>
    </row>
    <row r="6" spans="1:24" ht="15" customHeight="1" x14ac:dyDescent="0.15">
      <c r="A6" s="86" t="s">
        <v>7</v>
      </c>
      <c r="B6" s="86"/>
      <c r="C6" s="86"/>
      <c r="D6" s="86"/>
      <c r="E6" s="86"/>
      <c r="F6" s="86"/>
      <c r="G6" s="86"/>
      <c r="H6" s="86"/>
      <c r="I6" s="86"/>
      <c r="J6" s="86"/>
      <c r="K6" s="86"/>
      <c r="L6" s="86"/>
      <c r="M6" s="86"/>
      <c r="N6" s="86"/>
      <c r="O6" s="86"/>
      <c r="P6" s="86"/>
      <c r="Q6" s="86"/>
      <c r="R6" s="86"/>
      <c r="S6" s="86"/>
      <c r="T6" s="86"/>
      <c r="U6" s="86"/>
      <c r="V6" s="86"/>
      <c r="W6" s="86"/>
      <c r="X6" s="86"/>
    </row>
    <row r="7" spans="1:24" ht="15" customHeight="1" x14ac:dyDescent="0.15">
      <c r="A7" s="86"/>
      <c r="B7" s="86"/>
      <c r="C7" s="86"/>
      <c r="D7" s="86"/>
      <c r="E7" s="86"/>
      <c r="F7" s="86"/>
      <c r="G7" s="86"/>
      <c r="H7" s="86"/>
      <c r="I7" s="86"/>
      <c r="J7" s="86"/>
      <c r="K7" s="86"/>
      <c r="L7" s="86"/>
      <c r="M7" s="86"/>
      <c r="N7" s="86"/>
      <c r="O7" s="86"/>
      <c r="P7" s="86"/>
      <c r="Q7" s="86"/>
      <c r="R7" s="86"/>
      <c r="S7" s="86"/>
      <c r="T7" s="86"/>
      <c r="U7" s="86"/>
      <c r="V7" s="86"/>
      <c r="W7" s="86"/>
      <c r="X7" s="86"/>
    </row>
    <row r="8" spans="1:24" x14ac:dyDescent="0.15">
      <c r="A8" s="87" t="s">
        <v>8</v>
      </c>
      <c r="B8" s="87"/>
      <c r="C8" s="87"/>
      <c r="D8" s="87"/>
      <c r="E8" s="87"/>
      <c r="F8" s="87"/>
      <c r="G8" s="87"/>
      <c r="H8" s="87"/>
      <c r="I8" s="87"/>
      <c r="J8" s="87"/>
      <c r="K8" s="87"/>
      <c r="L8" s="87"/>
      <c r="M8" s="87"/>
      <c r="N8" s="87"/>
      <c r="O8" s="87"/>
      <c r="P8" s="87"/>
      <c r="Q8" s="87"/>
      <c r="R8" s="87"/>
      <c r="S8" s="87"/>
      <c r="T8" s="87"/>
      <c r="U8" s="87"/>
      <c r="V8" s="87"/>
      <c r="W8" s="87"/>
      <c r="X8" s="87"/>
    </row>
    <row r="9" spans="1:24" ht="22.5" customHeight="1" x14ac:dyDescent="0.15">
      <c r="A9" s="88" t="s">
        <v>9</v>
      </c>
      <c r="B9" s="89"/>
      <c r="C9" s="89"/>
      <c r="D9" s="89"/>
      <c r="E9" s="89"/>
      <c r="F9" s="89"/>
      <c r="G9" s="89"/>
      <c r="H9" s="89"/>
      <c r="I9" s="89"/>
      <c r="J9" s="89"/>
      <c r="K9" s="89"/>
      <c r="L9" s="89"/>
      <c r="M9" s="89"/>
      <c r="N9" s="89"/>
      <c r="O9" s="88" t="s">
        <v>10</v>
      </c>
      <c r="P9" s="89"/>
      <c r="Q9" s="89"/>
      <c r="R9" s="90"/>
      <c r="S9" s="89" t="s">
        <v>11</v>
      </c>
      <c r="T9" s="89"/>
      <c r="U9" s="88" t="s">
        <v>12</v>
      </c>
      <c r="V9" s="89"/>
      <c r="W9" s="89"/>
      <c r="X9" s="90"/>
    </row>
    <row r="10" spans="1:24" ht="22.5" customHeight="1" x14ac:dyDescent="0.15">
      <c r="A10" s="91" t="s">
        <v>46</v>
      </c>
      <c r="B10" s="92"/>
      <c r="C10" s="92"/>
      <c r="D10" s="92"/>
      <c r="E10" s="92"/>
      <c r="F10" s="92"/>
      <c r="G10" s="92"/>
      <c r="H10" s="92"/>
      <c r="I10" s="92"/>
      <c r="J10" s="92"/>
      <c r="K10" s="92"/>
      <c r="L10" s="92"/>
      <c r="M10" s="92"/>
      <c r="N10" s="92"/>
      <c r="O10" s="93">
        <f>VLOOKUP(A10,'講座一覧 '!$C$4:$D$53,2,0)</f>
        <v>0</v>
      </c>
      <c r="P10" s="94"/>
      <c r="Q10" s="94"/>
      <c r="R10" s="95"/>
      <c r="S10" s="96"/>
      <c r="T10" s="96"/>
      <c r="U10" s="97">
        <f>O10*S10</f>
        <v>0</v>
      </c>
      <c r="V10" s="98"/>
      <c r="W10" s="98"/>
      <c r="X10" s="99"/>
    </row>
    <row r="11" spans="1:24" ht="22.5" customHeight="1" x14ac:dyDescent="0.15">
      <c r="A11" s="91" t="s">
        <v>46</v>
      </c>
      <c r="B11" s="92"/>
      <c r="C11" s="92"/>
      <c r="D11" s="92"/>
      <c r="E11" s="92"/>
      <c r="F11" s="92"/>
      <c r="G11" s="92"/>
      <c r="H11" s="92"/>
      <c r="I11" s="92"/>
      <c r="J11" s="92"/>
      <c r="K11" s="92"/>
      <c r="L11" s="92"/>
      <c r="M11" s="92"/>
      <c r="N11" s="92"/>
      <c r="O11" s="93">
        <f>VLOOKUP(A11,'講座一覧 '!$C$4:$D$53,2,0)</f>
        <v>0</v>
      </c>
      <c r="P11" s="94"/>
      <c r="Q11" s="94"/>
      <c r="R11" s="95"/>
      <c r="S11" s="100"/>
      <c r="T11" s="100"/>
      <c r="U11" s="101">
        <f>O11*S11</f>
        <v>0</v>
      </c>
      <c r="V11" s="102"/>
      <c r="W11" s="102"/>
      <c r="X11" s="103"/>
    </row>
    <row r="12" spans="1:24" ht="22.5" customHeight="1" x14ac:dyDescent="0.15">
      <c r="A12" s="91" t="s">
        <v>46</v>
      </c>
      <c r="B12" s="92"/>
      <c r="C12" s="92"/>
      <c r="D12" s="92"/>
      <c r="E12" s="92"/>
      <c r="F12" s="92"/>
      <c r="G12" s="92"/>
      <c r="H12" s="92"/>
      <c r="I12" s="92"/>
      <c r="J12" s="92"/>
      <c r="K12" s="92"/>
      <c r="L12" s="92"/>
      <c r="M12" s="92"/>
      <c r="N12" s="92"/>
      <c r="O12" s="93">
        <f>VLOOKUP(A12,'講座一覧 '!$C$4:$D$53,2,0)</f>
        <v>0</v>
      </c>
      <c r="P12" s="94"/>
      <c r="Q12" s="94"/>
      <c r="R12" s="95"/>
      <c r="S12" s="100"/>
      <c r="T12" s="100"/>
      <c r="U12" s="101">
        <f>O12*S12</f>
        <v>0</v>
      </c>
      <c r="V12" s="102"/>
      <c r="W12" s="102"/>
      <c r="X12" s="103"/>
    </row>
    <row r="13" spans="1:24" ht="22.5" customHeight="1" x14ac:dyDescent="0.15">
      <c r="A13" s="91" t="s">
        <v>46</v>
      </c>
      <c r="B13" s="92"/>
      <c r="C13" s="92"/>
      <c r="D13" s="92"/>
      <c r="E13" s="92"/>
      <c r="F13" s="92"/>
      <c r="G13" s="92"/>
      <c r="H13" s="92"/>
      <c r="I13" s="92"/>
      <c r="J13" s="92"/>
      <c r="K13" s="92"/>
      <c r="L13" s="92"/>
      <c r="M13" s="92"/>
      <c r="N13" s="92"/>
      <c r="O13" s="93">
        <f>VLOOKUP(A13,'講座一覧 '!$C$4:$D$53,2,0)</f>
        <v>0</v>
      </c>
      <c r="P13" s="94"/>
      <c r="Q13" s="94"/>
      <c r="R13" s="95"/>
      <c r="S13" s="100"/>
      <c r="T13" s="100"/>
      <c r="U13" s="101">
        <f>O13*S13</f>
        <v>0</v>
      </c>
      <c r="V13" s="102"/>
      <c r="W13" s="102"/>
      <c r="X13" s="103"/>
    </row>
    <row r="14" spans="1:24" ht="22.5" customHeight="1" thickBot="1" x14ac:dyDescent="0.2">
      <c r="A14" s="91" t="s">
        <v>46</v>
      </c>
      <c r="B14" s="92"/>
      <c r="C14" s="92"/>
      <c r="D14" s="92"/>
      <c r="E14" s="92"/>
      <c r="F14" s="92"/>
      <c r="G14" s="92"/>
      <c r="H14" s="92"/>
      <c r="I14" s="92"/>
      <c r="J14" s="92"/>
      <c r="K14" s="92"/>
      <c r="L14" s="92"/>
      <c r="M14" s="92"/>
      <c r="N14" s="92"/>
      <c r="O14" s="93">
        <f>VLOOKUP(A14,'講座一覧 '!$C$4:$D$53,2,0)</f>
        <v>0</v>
      </c>
      <c r="P14" s="94"/>
      <c r="Q14" s="94"/>
      <c r="R14" s="95"/>
      <c r="S14" s="104"/>
      <c r="T14" s="104"/>
      <c r="U14" s="105">
        <f>O14*S14</f>
        <v>0</v>
      </c>
      <c r="V14" s="106"/>
      <c r="W14" s="106"/>
      <c r="X14" s="107"/>
    </row>
    <row r="15" spans="1:24" ht="22.5" customHeight="1" thickBot="1" x14ac:dyDescent="0.2">
      <c r="A15" s="108" t="s">
        <v>13</v>
      </c>
      <c r="B15" s="109"/>
      <c r="C15" s="109"/>
      <c r="D15" s="109"/>
      <c r="E15" s="109"/>
      <c r="F15" s="109"/>
      <c r="G15" s="109"/>
      <c r="H15" s="109"/>
      <c r="I15" s="109"/>
      <c r="J15" s="109"/>
      <c r="K15" s="109"/>
      <c r="L15" s="109"/>
      <c r="M15" s="109"/>
      <c r="N15" s="109"/>
      <c r="O15" s="110">
        <f>SUM(U10:X14)</f>
        <v>0</v>
      </c>
      <c r="P15" s="111"/>
      <c r="Q15" s="111"/>
      <c r="R15" s="111"/>
      <c r="S15" s="111"/>
      <c r="T15" s="111"/>
      <c r="U15" s="111"/>
      <c r="V15" s="111"/>
      <c r="W15" s="111"/>
      <c r="X15" s="112"/>
    </row>
    <row r="16" spans="1:24" ht="15" customHeight="1" x14ac:dyDescent="0.15">
      <c r="A16" s="10"/>
      <c r="B16" s="10"/>
      <c r="C16" s="10"/>
      <c r="D16" s="10"/>
      <c r="E16" s="11"/>
      <c r="F16" s="10"/>
      <c r="G16" s="10"/>
      <c r="H16" s="10"/>
      <c r="I16" s="10"/>
      <c r="J16" s="10"/>
      <c r="K16" s="10"/>
      <c r="L16" s="10"/>
      <c r="M16" s="10"/>
      <c r="N16" s="10"/>
      <c r="O16" s="10"/>
      <c r="P16" s="10"/>
      <c r="Q16" s="10"/>
      <c r="R16" s="1"/>
      <c r="S16" s="11"/>
      <c r="T16" s="1"/>
      <c r="U16" s="10"/>
      <c r="V16" s="12"/>
      <c r="W16" s="12"/>
      <c r="X16" s="12"/>
    </row>
    <row r="17" spans="1:24" ht="12" customHeight="1" x14ac:dyDescent="0.15">
      <c r="A17" s="13" t="s">
        <v>14</v>
      </c>
      <c r="B17" s="10"/>
      <c r="C17" s="10"/>
      <c r="D17" s="10"/>
      <c r="E17" s="10"/>
      <c r="F17" s="10"/>
      <c r="G17" s="10"/>
      <c r="H17" s="10"/>
      <c r="I17" s="10"/>
      <c r="J17" s="10"/>
      <c r="K17" s="10"/>
      <c r="L17" s="10"/>
      <c r="M17" s="10"/>
      <c r="N17" s="10"/>
      <c r="O17" s="10"/>
      <c r="P17" s="10"/>
      <c r="Q17" s="10"/>
      <c r="R17" s="10"/>
      <c r="S17" s="10"/>
      <c r="T17" s="10"/>
      <c r="U17" s="10"/>
      <c r="V17" s="12"/>
      <c r="W17" s="12"/>
      <c r="X17" s="12"/>
    </row>
    <row r="18" spans="1:24" ht="12" customHeight="1" x14ac:dyDescent="0.15">
      <c r="A18" s="10"/>
      <c r="B18" s="10"/>
      <c r="C18" s="10"/>
      <c r="D18" s="10"/>
      <c r="E18" s="10"/>
      <c r="F18" s="10"/>
      <c r="G18" s="10"/>
      <c r="H18" s="10"/>
      <c r="I18" s="10"/>
      <c r="J18" s="10"/>
      <c r="K18" s="10"/>
      <c r="L18" s="10"/>
      <c r="M18" s="10"/>
      <c r="N18" s="10"/>
      <c r="O18" s="10"/>
      <c r="P18" s="10"/>
      <c r="Q18" s="10"/>
      <c r="R18" s="10"/>
      <c r="S18" s="10"/>
      <c r="T18" s="10"/>
      <c r="U18" s="10"/>
      <c r="V18" s="12"/>
      <c r="W18" s="12"/>
      <c r="X18" s="12"/>
    </row>
    <row r="19" spans="1:24" ht="15" customHeight="1" thickBot="1" x14ac:dyDescent="0.2">
      <c r="A19" s="14" t="s">
        <v>15</v>
      </c>
      <c r="B19" s="11"/>
      <c r="C19" s="15"/>
      <c r="D19" s="15"/>
      <c r="E19" s="15"/>
      <c r="F19" s="15"/>
      <c r="G19" s="15"/>
      <c r="H19" s="16"/>
      <c r="I19" s="16"/>
      <c r="J19" s="17"/>
      <c r="K19" s="18"/>
      <c r="L19" s="18"/>
      <c r="M19" s="19"/>
      <c r="N19" s="20"/>
      <c r="O19" s="15"/>
      <c r="P19" s="15"/>
      <c r="Q19" s="15"/>
      <c r="R19" s="15"/>
      <c r="S19" s="15"/>
      <c r="T19" s="15"/>
      <c r="U19" s="9"/>
      <c r="V19" s="17"/>
      <c r="W19" s="18"/>
      <c r="X19" s="18"/>
    </row>
    <row r="20" spans="1:24" ht="15" customHeight="1" x14ac:dyDescent="0.15">
      <c r="A20" s="113" t="s">
        <v>16</v>
      </c>
      <c r="B20" s="114"/>
      <c r="C20" s="119" t="s">
        <v>17</v>
      </c>
      <c r="D20" s="120"/>
      <c r="E20" s="120"/>
      <c r="F20" s="120"/>
      <c r="G20" s="120"/>
      <c r="H20" s="120"/>
      <c r="I20" s="120"/>
      <c r="J20" s="120"/>
      <c r="K20" s="120"/>
      <c r="L20" s="120"/>
      <c r="M20" s="120"/>
      <c r="N20" s="120"/>
      <c r="O20" s="120"/>
      <c r="P20" s="120"/>
      <c r="Q20" s="120"/>
      <c r="R20" s="120"/>
      <c r="S20" s="120"/>
      <c r="T20" s="120"/>
      <c r="U20" s="120"/>
      <c r="V20" s="120"/>
      <c r="W20" s="120"/>
      <c r="X20" s="121"/>
    </row>
    <row r="21" spans="1:24" ht="15" customHeight="1" x14ac:dyDescent="0.15">
      <c r="A21" s="115"/>
      <c r="B21" s="116"/>
      <c r="C21" s="122"/>
      <c r="D21" s="123"/>
      <c r="E21" s="123"/>
      <c r="F21" s="123"/>
      <c r="G21" s="123"/>
      <c r="H21" s="123"/>
      <c r="I21" s="123"/>
      <c r="J21" s="123"/>
      <c r="K21" s="123"/>
      <c r="L21" s="123"/>
      <c r="M21" s="123"/>
      <c r="N21" s="123"/>
      <c r="O21" s="123"/>
      <c r="P21" s="123"/>
      <c r="Q21" s="123"/>
      <c r="R21" s="123"/>
      <c r="S21" s="123"/>
      <c r="T21" s="123"/>
      <c r="U21" s="123"/>
      <c r="V21" s="123"/>
      <c r="W21" s="123"/>
      <c r="X21" s="124"/>
    </row>
    <row r="22" spans="1:24" ht="15" customHeight="1" x14ac:dyDescent="0.15">
      <c r="A22" s="117"/>
      <c r="B22" s="118"/>
      <c r="C22" s="122"/>
      <c r="D22" s="123"/>
      <c r="E22" s="123"/>
      <c r="F22" s="123"/>
      <c r="G22" s="123"/>
      <c r="H22" s="123"/>
      <c r="I22" s="123"/>
      <c r="J22" s="123"/>
      <c r="K22" s="123"/>
      <c r="L22" s="123"/>
      <c r="M22" s="123"/>
      <c r="N22" s="123"/>
      <c r="O22" s="123"/>
      <c r="P22" s="123"/>
      <c r="Q22" s="123"/>
      <c r="R22" s="123"/>
      <c r="S22" s="123"/>
      <c r="T22" s="123"/>
      <c r="U22" s="123"/>
      <c r="V22" s="123"/>
      <c r="W22" s="123"/>
      <c r="X22" s="124"/>
    </row>
    <row r="23" spans="1:24" ht="15" customHeight="1" x14ac:dyDescent="0.15">
      <c r="A23" s="125" t="s">
        <v>18</v>
      </c>
      <c r="B23" s="126"/>
      <c r="C23" s="21" t="s">
        <v>19</v>
      </c>
      <c r="D23" s="22"/>
      <c r="E23" s="22"/>
      <c r="F23" s="22"/>
      <c r="G23" s="23" t="s">
        <v>20</v>
      </c>
      <c r="H23" s="22"/>
      <c r="I23" s="22"/>
      <c r="J23" s="22"/>
      <c r="K23" s="22"/>
      <c r="L23" s="131"/>
      <c r="M23" s="131"/>
      <c r="N23" s="131"/>
      <c r="O23" s="131"/>
      <c r="P23" s="131"/>
      <c r="Q23" s="131"/>
      <c r="R23" s="131"/>
      <c r="S23" s="131"/>
      <c r="T23" s="131"/>
      <c r="U23" s="131"/>
      <c r="V23" s="131"/>
      <c r="W23" s="131"/>
      <c r="X23" s="132"/>
    </row>
    <row r="24" spans="1:24" ht="15" customHeight="1" x14ac:dyDescent="0.15">
      <c r="A24" s="127"/>
      <c r="B24" s="128"/>
      <c r="C24" s="133"/>
      <c r="D24" s="134"/>
      <c r="E24" s="134"/>
      <c r="F24" s="134"/>
      <c r="G24" s="134"/>
      <c r="H24" s="134"/>
      <c r="I24" s="134"/>
      <c r="J24" s="134"/>
      <c r="K24" s="134"/>
      <c r="L24" s="134"/>
      <c r="M24" s="134"/>
      <c r="N24" s="134"/>
      <c r="O24" s="134"/>
      <c r="P24" s="134"/>
      <c r="Q24" s="134"/>
      <c r="R24" s="134"/>
      <c r="S24" s="134"/>
      <c r="T24" s="134"/>
      <c r="U24" s="134"/>
      <c r="V24" s="134"/>
      <c r="W24" s="134"/>
      <c r="X24" s="135"/>
    </row>
    <row r="25" spans="1:24" ht="15" customHeight="1" x14ac:dyDescent="0.15">
      <c r="A25" s="127"/>
      <c r="B25" s="128"/>
      <c r="C25" s="133"/>
      <c r="D25" s="134"/>
      <c r="E25" s="134"/>
      <c r="F25" s="134"/>
      <c r="G25" s="134"/>
      <c r="H25" s="134"/>
      <c r="I25" s="134"/>
      <c r="J25" s="134"/>
      <c r="K25" s="134"/>
      <c r="L25" s="134"/>
      <c r="M25" s="134"/>
      <c r="N25" s="134"/>
      <c r="O25" s="134"/>
      <c r="P25" s="134"/>
      <c r="Q25" s="134"/>
      <c r="R25" s="134"/>
      <c r="S25" s="134"/>
      <c r="T25" s="134"/>
      <c r="U25" s="134"/>
      <c r="V25" s="134"/>
      <c r="W25" s="134"/>
      <c r="X25" s="135"/>
    </row>
    <row r="26" spans="1:24" ht="15" customHeight="1" x14ac:dyDescent="0.15">
      <c r="A26" s="129"/>
      <c r="B26" s="130"/>
      <c r="C26" s="136"/>
      <c r="D26" s="137"/>
      <c r="E26" s="137"/>
      <c r="F26" s="137"/>
      <c r="G26" s="137"/>
      <c r="H26" s="137"/>
      <c r="I26" s="137"/>
      <c r="J26" s="137"/>
      <c r="K26" s="137"/>
      <c r="L26" s="137"/>
      <c r="M26" s="137"/>
      <c r="N26" s="137"/>
      <c r="O26" s="137"/>
      <c r="P26" s="137"/>
      <c r="Q26" s="137"/>
      <c r="R26" s="137"/>
      <c r="S26" s="137"/>
      <c r="T26" s="137"/>
      <c r="U26" s="137"/>
      <c r="V26" s="137"/>
      <c r="W26" s="137"/>
      <c r="X26" s="138"/>
    </row>
    <row r="27" spans="1:24" ht="22.5" customHeight="1" x14ac:dyDescent="0.15">
      <c r="A27" s="139" t="s">
        <v>21</v>
      </c>
      <c r="B27" s="140"/>
      <c r="C27" s="141"/>
      <c r="D27" s="142"/>
      <c r="E27" s="142"/>
      <c r="F27" s="142"/>
      <c r="G27" s="142"/>
      <c r="H27" s="142"/>
      <c r="I27" s="142"/>
      <c r="J27" s="142"/>
      <c r="K27" s="142"/>
      <c r="L27" s="142"/>
      <c r="M27" s="142"/>
      <c r="N27" s="142"/>
      <c r="O27" s="142"/>
      <c r="P27" s="142"/>
      <c r="Q27" s="142"/>
      <c r="R27" s="142"/>
      <c r="S27" s="142"/>
      <c r="T27" s="142"/>
      <c r="U27" s="142"/>
      <c r="V27" s="142"/>
      <c r="W27" s="142"/>
      <c r="X27" s="143"/>
    </row>
    <row r="28" spans="1:24" ht="22.5" customHeight="1" x14ac:dyDescent="0.15">
      <c r="A28" s="144" t="s">
        <v>22</v>
      </c>
      <c r="B28" s="145"/>
      <c r="C28" s="146"/>
      <c r="D28" s="147"/>
      <c r="E28" s="147"/>
      <c r="F28" s="147"/>
      <c r="G28" s="147"/>
      <c r="H28" s="147"/>
      <c r="I28" s="147"/>
      <c r="J28" s="147"/>
      <c r="K28" s="147"/>
      <c r="L28" s="147"/>
      <c r="M28" s="147"/>
      <c r="N28" s="147"/>
      <c r="O28" s="147"/>
      <c r="P28" s="147"/>
      <c r="Q28" s="147"/>
      <c r="R28" s="147"/>
      <c r="S28" s="147"/>
      <c r="T28" s="147"/>
      <c r="U28" s="147"/>
      <c r="V28" s="147"/>
      <c r="W28" s="147"/>
      <c r="X28" s="148"/>
    </row>
    <row r="29" spans="1:24" ht="22.5" customHeight="1" x14ac:dyDescent="0.15">
      <c r="A29" s="149" t="s">
        <v>23</v>
      </c>
      <c r="B29" s="150"/>
      <c r="C29" s="141"/>
      <c r="D29" s="142"/>
      <c r="E29" s="142"/>
      <c r="F29" s="142"/>
      <c r="G29" s="142"/>
      <c r="H29" s="142"/>
      <c r="I29" s="142"/>
      <c r="J29" s="142"/>
      <c r="K29" s="142"/>
      <c r="L29" s="142"/>
      <c r="M29" s="142"/>
      <c r="N29" s="142"/>
      <c r="O29" s="142"/>
      <c r="P29" s="142"/>
      <c r="Q29" s="142"/>
      <c r="R29" s="142"/>
      <c r="S29" s="142"/>
      <c r="T29" s="142"/>
      <c r="U29" s="142"/>
      <c r="V29" s="142"/>
      <c r="W29" s="142"/>
      <c r="X29" s="143"/>
    </row>
    <row r="30" spans="1:24" ht="22.5" customHeight="1" x14ac:dyDescent="0.15">
      <c r="A30" s="115" t="s">
        <v>24</v>
      </c>
      <c r="B30" s="116"/>
      <c r="C30" s="141"/>
      <c r="D30" s="142"/>
      <c r="E30" s="142"/>
      <c r="F30" s="142"/>
      <c r="G30" s="142"/>
      <c r="H30" s="142"/>
      <c r="I30" s="142"/>
      <c r="J30" s="142"/>
      <c r="K30" s="142"/>
      <c r="L30" s="142"/>
      <c r="M30" s="142"/>
      <c r="N30" s="142"/>
      <c r="O30" s="142"/>
      <c r="P30" s="142"/>
      <c r="Q30" s="142"/>
      <c r="R30" s="142"/>
      <c r="S30" s="142"/>
      <c r="T30" s="142"/>
      <c r="U30" s="142"/>
      <c r="V30" s="142"/>
      <c r="W30" s="142"/>
      <c r="X30" s="143"/>
    </row>
    <row r="31" spans="1:24" ht="22.5" customHeight="1" x14ac:dyDescent="0.15">
      <c r="A31" s="159" t="s">
        <v>25</v>
      </c>
      <c r="B31" s="160"/>
      <c r="C31" s="141"/>
      <c r="D31" s="142"/>
      <c r="E31" s="142"/>
      <c r="F31" s="142"/>
      <c r="G31" s="142"/>
      <c r="H31" s="142"/>
      <c r="I31" s="142"/>
      <c r="J31" s="142"/>
      <c r="K31" s="142"/>
      <c r="L31" s="142"/>
      <c r="M31" s="142"/>
      <c r="N31" s="142"/>
      <c r="O31" s="142"/>
      <c r="P31" s="142"/>
      <c r="Q31" s="142"/>
      <c r="R31" s="142"/>
      <c r="S31" s="142"/>
      <c r="T31" s="142"/>
      <c r="U31" s="142"/>
      <c r="V31" s="142"/>
      <c r="W31" s="142"/>
      <c r="X31" s="143"/>
    </row>
    <row r="32" spans="1:24" ht="45" customHeight="1" thickBot="1" x14ac:dyDescent="0.2">
      <c r="A32" s="161" t="s">
        <v>26</v>
      </c>
      <c r="B32" s="162"/>
      <c r="C32" s="163"/>
      <c r="D32" s="164"/>
      <c r="E32" s="164"/>
      <c r="F32" s="164"/>
      <c r="G32" s="164"/>
      <c r="H32" s="164"/>
      <c r="I32" s="164"/>
      <c r="J32" s="164"/>
      <c r="K32" s="164"/>
      <c r="L32" s="164"/>
      <c r="M32" s="164"/>
      <c r="N32" s="164"/>
      <c r="O32" s="164"/>
      <c r="P32" s="164"/>
      <c r="Q32" s="164"/>
      <c r="R32" s="164"/>
      <c r="S32" s="164"/>
      <c r="T32" s="164"/>
      <c r="U32" s="164"/>
      <c r="V32" s="164"/>
      <c r="W32" s="164"/>
      <c r="X32" s="165"/>
    </row>
    <row r="33" spans="1:24" x14ac:dyDescent="0.15">
      <c r="A33" s="24"/>
      <c r="B33" s="24"/>
      <c r="C33" s="24"/>
      <c r="D33" s="24"/>
      <c r="E33" s="24"/>
      <c r="F33" s="24"/>
      <c r="G33" s="24"/>
      <c r="H33" s="25"/>
      <c r="I33" s="25"/>
      <c r="J33" s="24"/>
      <c r="K33" s="24"/>
      <c r="L33" s="24"/>
      <c r="M33" s="24"/>
      <c r="N33" s="24"/>
      <c r="O33" s="24"/>
      <c r="P33" s="24"/>
      <c r="Q33" s="24"/>
      <c r="R33" s="24"/>
      <c r="S33" s="24"/>
      <c r="T33" s="24"/>
      <c r="U33" s="25"/>
      <c r="V33" s="24"/>
      <c r="W33" s="24"/>
      <c r="X33" s="24"/>
    </row>
    <row r="34" spans="1:24" ht="15" thickBot="1" x14ac:dyDescent="0.2">
      <c r="A34" s="33" t="s">
        <v>29</v>
      </c>
      <c r="B34" s="24"/>
      <c r="C34" s="24"/>
      <c r="D34" s="26"/>
      <c r="E34" s="24"/>
      <c r="F34" s="24"/>
      <c r="G34" s="24"/>
      <c r="H34" s="25"/>
      <c r="I34" s="25"/>
      <c r="J34" s="24"/>
      <c r="K34" s="24"/>
      <c r="L34" s="24"/>
      <c r="M34" s="24"/>
      <c r="N34" s="24"/>
      <c r="O34" s="24"/>
      <c r="P34" s="24"/>
      <c r="Q34" s="24"/>
      <c r="R34" s="24"/>
      <c r="S34" s="24"/>
      <c r="T34" s="24"/>
      <c r="U34" s="25"/>
      <c r="V34" s="24"/>
      <c r="W34" s="24"/>
      <c r="X34" s="24"/>
    </row>
    <row r="35" spans="1:24" ht="12" customHeight="1" x14ac:dyDescent="0.15">
      <c r="A35" s="113" t="s">
        <v>16</v>
      </c>
      <c r="B35" s="114"/>
      <c r="C35" s="151" t="s">
        <v>27</v>
      </c>
      <c r="D35" s="152"/>
      <c r="E35" s="152"/>
      <c r="F35" s="152"/>
      <c r="G35" s="152"/>
      <c r="H35" s="153"/>
      <c r="I35" s="153"/>
      <c r="J35" s="153"/>
      <c r="K35" s="153"/>
      <c r="L35" s="153"/>
      <c r="M35" s="153"/>
      <c r="N35" s="153"/>
      <c r="O35" s="153"/>
      <c r="P35" s="153"/>
      <c r="Q35" s="153"/>
      <c r="R35" s="153"/>
      <c r="S35" s="153"/>
      <c r="T35" s="153"/>
      <c r="U35" s="153"/>
      <c r="V35" s="153"/>
      <c r="W35" s="153"/>
      <c r="X35" s="154"/>
    </row>
    <row r="36" spans="1:24" ht="26.25" customHeight="1" x14ac:dyDescent="0.15">
      <c r="A36" s="115"/>
      <c r="B36" s="116"/>
      <c r="C36" s="155"/>
      <c r="D36" s="156"/>
      <c r="E36" s="156"/>
      <c r="F36" s="156"/>
      <c r="G36" s="156"/>
      <c r="H36" s="157"/>
      <c r="I36" s="157"/>
      <c r="J36" s="157"/>
      <c r="K36" s="157"/>
      <c r="L36" s="157"/>
      <c r="M36" s="157"/>
      <c r="N36" s="157"/>
      <c r="O36" s="157"/>
      <c r="P36" s="157"/>
      <c r="Q36" s="157"/>
      <c r="R36" s="157"/>
      <c r="S36" s="157"/>
      <c r="T36" s="157"/>
      <c r="U36" s="157"/>
      <c r="V36" s="157"/>
      <c r="W36" s="157"/>
      <c r="X36" s="158"/>
    </row>
    <row r="37" spans="1:24" ht="15.75" customHeight="1" x14ac:dyDescent="0.15">
      <c r="A37" s="125" t="s">
        <v>18</v>
      </c>
      <c r="B37" s="126"/>
      <c r="C37" s="29" t="s">
        <v>19</v>
      </c>
      <c r="D37" s="30"/>
      <c r="E37" s="30"/>
      <c r="F37" s="30"/>
      <c r="G37" s="31" t="s">
        <v>20</v>
      </c>
      <c r="H37" s="32"/>
      <c r="I37" s="32"/>
      <c r="J37" s="30"/>
      <c r="K37" s="30"/>
      <c r="L37" s="166"/>
      <c r="M37" s="166"/>
      <c r="N37" s="166"/>
      <c r="O37" s="166"/>
      <c r="P37" s="166"/>
      <c r="Q37" s="166"/>
      <c r="R37" s="166"/>
      <c r="S37" s="166"/>
      <c r="T37" s="166"/>
      <c r="U37" s="166"/>
      <c r="V37" s="166"/>
      <c r="W37" s="166"/>
      <c r="X37" s="167"/>
    </row>
    <row r="38" spans="1:24" ht="15" customHeight="1" x14ac:dyDescent="0.15">
      <c r="A38" s="127"/>
      <c r="B38" s="128"/>
      <c r="C38" s="168"/>
      <c r="D38" s="169"/>
      <c r="E38" s="169"/>
      <c r="F38" s="169"/>
      <c r="G38" s="169"/>
      <c r="H38" s="169"/>
      <c r="I38" s="169"/>
      <c r="J38" s="169"/>
      <c r="K38" s="169"/>
      <c r="L38" s="169"/>
      <c r="M38" s="169"/>
      <c r="N38" s="169"/>
      <c r="O38" s="169"/>
      <c r="P38" s="169"/>
      <c r="Q38" s="169"/>
      <c r="R38" s="169"/>
      <c r="S38" s="169"/>
      <c r="T38" s="169"/>
      <c r="U38" s="169"/>
      <c r="V38" s="169"/>
      <c r="W38" s="169"/>
      <c r="X38" s="170"/>
    </row>
    <row r="39" spans="1:24" ht="15" customHeight="1" x14ac:dyDescent="0.15">
      <c r="A39" s="127"/>
      <c r="B39" s="128"/>
      <c r="C39" s="168"/>
      <c r="D39" s="169"/>
      <c r="E39" s="169"/>
      <c r="F39" s="169"/>
      <c r="G39" s="169"/>
      <c r="H39" s="169"/>
      <c r="I39" s="169"/>
      <c r="J39" s="169"/>
      <c r="K39" s="169"/>
      <c r="L39" s="169"/>
      <c r="M39" s="169"/>
      <c r="N39" s="169"/>
      <c r="O39" s="169"/>
      <c r="P39" s="169"/>
      <c r="Q39" s="169"/>
      <c r="R39" s="169"/>
      <c r="S39" s="169"/>
      <c r="T39" s="169"/>
      <c r="U39" s="169"/>
      <c r="V39" s="169"/>
      <c r="W39" s="169"/>
      <c r="X39" s="170"/>
    </row>
    <row r="40" spans="1:24" ht="15" customHeight="1" x14ac:dyDescent="0.15">
      <c r="A40" s="129"/>
      <c r="B40" s="130"/>
      <c r="C40" s="171"/>
      <c r="D40" s="172"/>
      <c r="E40" s="172"/>
      <c r="F40" s="172"/>
      <c r="G40" s="172"/>
      <c r="H40" s="172"/>
      <c r="I40" s="172"/>
      <c r="J40" s="172"/>
      <c r="K40" s="172"/>
      <c r="L40" s="172"/>
      <c r="M40" s="172"/>
      <c r="N40" s="172"/>
      <c r="O40" s="172"/>
      <c r="P40" s="172"/>
      <c r="Q40" s="172"/>
      <c r="R40" s="172"/>
      <c r="S40" s="172"/>
      <c r="T40" s="172"/>
      <c r="U40" s="172"/>
      <c r="V40" s="172"/>
      <c r="W40" s="172"/>
      <c r="X40" s="173"/>
    </row>
    <row r="41" spans="1:24" ht="22.5" customHeight="1" x14ac:dyDescent="0.15">
      <c r="A41" s="139" t="s">
        <v>21</v>
      </c>
      <c r="B41" s="140"/>
      <c r="C41" s="174"/>
      <c r="D41" s="175"/>
      <c r="E41" s="175"/>
      <c r="F41" s="175"/>
      <c r="G41" s="175"/>
      <c r="H41" s="175"/>
      <c r="I41" s="175"/>
      <c r="J41" s="175"/>
      <c r="K41" s="175"/>
      <c r="L41" s="175"/>
      <c r="M41" s="175"/>
      <c r="N41" s="176"/>
      <c r="O41" s="177" t="s">
        <v>24</v>
      </c>
      <c r="P41" s="177"/>
      <c r="Q41" s="166"/>
      <c r="R41" s="166"/>
      <c r="S41" s="166"/>
      <c r="T41" s="166"/>
      <c r="U41" s="166"/>
      <c r="V41" s="166"/>
      <c r="W41" s="166"/>
      <c r="X41" s="167"/>
    </row>
    <row r="42" spans="1:24" ht="22.5" customHeight="1" x14ac:dyDescent="0.15">
      <c r="A42" s="144" t="s">
        <v>22</v>
      </c>
      <c r="B42" s="145"/>
      <c r="C42" s="178"/>
      <c r="D42" s="179"/>
      <c r="E42" s="179"/>
      <c r="F42" s="179"/>
      <c r="G42" s="179"/>
      <c r="H42" s="179"/>
      <c r="I42" s="179"/>
      <c r="J42" s="179"/>
      <c r="K42" s="179"/>
      <c r="L42" s="179"/>
      <c r="M42" s="179"/>
      <c r="N42" s="180"/>
      <c r="O42" s="181" t="s">
        <v>23</v>
      </c>
      <c r="P42" s="181"/>
      <c r="Q42" s="179"/>
      <c r="R42" s="179"/>
      <c r="S42" s="179"/>
      <c r="T42" s="179"/>
      <c r="U42" s="179"/>
      <c r="V42" s="179"/>
      <c r="W42" s="179"/>
      <c r="X42" s="182"/>
    </row>
    <row r="43" spans="1:24" ht="22.5" customHeight="1" thickBot="1" x14ac:dyDescent="0.2">
      <c r="A43" s="186" t="s">
        <v>25</v>
      </c>
      <c r="B43" s="187"/>
      <c r="C43" s="188"/>
      <c r="D43" s="189"/>
      <c r="E43" s="189"/>
      <c r="F43" s="189"/>
      <c r="G43" s="189"/>
      <c r="H43" s="189"/>
      <c r="I43" s="189"/>
      <c r="J43" s="189"/>
      <c r="K43" s="189"/>
      <c r="L43" s="189"/>
      <c r="M43" s="189"/>
      <c r="N43" s="189"/>
      <c r="O43" s="189"/>
      <c r="P43" s="189"/>
      <c r="Q43" s="189"/>
      <c r="R43" s="189"/>
      <c r="S43" s="189"/>
      <c r="T43" s="189"/>
      <c r="U43" s="189"/>
      <c r="V43" s="189"/>
      <c r="W43" s="189"/>
      <c r="X43" s="190"/>
    </row>
    <row r="44" spans="1:24" ht="14.25" x14ac:dyDescent="0.15">
      <c r="A44" s="7"/>
      <c r="B44" s="7"/>
      <c r="C44" s="7"/>
      <c r="D44" s="7"/>
      <c r="E44" s="7"/>
      <c r="F44" s="7"/>
      <c r="G44" s="7"/>
      <c r="H44" s="27"/>
      <c r="I44" s="27"/>
      <c r="J44" s="7"/>
      <c r="K44" s="7"/>
      <c r="L44" s="7"/>
      <c r="M44" s="28"/>
      <c r="N44" s="28"/>
      <c r="O44" s="7"/>
      <c r="P44" s="7"/>
      <c r="Q44" s="7"/>
      <c r="R44" s="7"/>
      <c r="S44" s="7"/>
      <c r="T44" s="7"/>
      <c r="U44" s="27"/>
      <c r="V44" s="7"/>
      <c r="W44" s="7"/>
      <c r="X44" s="7"/>
    </row>
    <row r="45" spans="1:24" x14ac:dyDescent="0.15">
      <c r="A45" s="191" t="s">
        <v>28</v>
      </c>
      <c r="B45" s="192"/>
      <c r="C45" s="192"/>
      <c r="D45" s="192"/>
      <c r="E45" s="192"/>
      <c r="F45" s="192"/>
      <c r="G45" s="192"/>
      <c r="H45" s="192"/>
      <c r="I45" s="192"/>
      <c r="J45" s="192"/>
      <c r="K45" s="192"/>
      <c r="L45" s="192"/>
      <c r="M45" s="192"/>
      <c r="N45" s="192"/>
      <c r="O45" s="192"/>
      <c r="P45" s="192"/>
      <c r="Q45" s="192"/>
      <c r="R45" s="192"/>
      <c r="S45" s="192"/>
      <c r="T45" s="192"/>
      <c r="U45" s="192"/>
      <c r="V45" s="192"/>
      <c r="W45" s="192"/>
      <c r="X45" s="195"/>
    </row>
    <row r="46" spans="1:24" x14ac:dyDescent="0.15">
      <c r="A46" s="193"/>
      <c r="B46" s="194"/>
      <c r="C46" s="194"/>
      <c r="D46" s="194"/>
      <c r="E46" s="194"/>
      <c r="F46" s="194"/>
      <c r="G46" s="194"/>
      <c r="H46" s="194"/>
      <c r="I46" s="194"/>
      <c r="J46" s="194"/>
      <c r="K46" s="194"/>
      <c r="L46" s="194"/>
      <c r="M46" s="194"/>
      <c r="N46" s="194"/>
      <c r="O46" s="194"/>
      <c r="P46" s="194"/>
      <c r="Q46" s="194"/>
      <c r="R46" s="194"/>
      <c r="S46" s="194"/>
      <c r="T46" s="194"/>
      <c r="U46" s="194"/>
      <c r="V46" s="194"/>
      <c r="W46" s="194"/>
      <c r="X46" s="196"/>
    </row>
    <row r="47" spans="1:24" ht="14.25" x14ac:dyDescent="0.15">
      <c r="A47" s="197"/>
      <c r="B47" s="198"/>
      <c r="C47" s="198"/>
      <c r="D47" s="198"/>
      <c r="E47" s="198"/>
      <c r="F47" s="198"/>
      <c r="G47" s="198"/>
      <c r="H47" s="198"/>
      <c r="I47" s="198"/>
      <c r="J47" s="198"/>
      <c r="K47" s="198"/>
      <c r="L47" s="198"/>
      <c r="M47" s="198"/>
      <c r="N47" s="198"/>
      <c r="O47" s="198"/>
      <c r="P47" s="198"/>
      <c r="Q47" s="198"/>
      <c r="R47" s="198"/>
      <c r="S47" s="198"/>
      <c r="T47" s="199"/>
      <c r="U47" s="199"/>
      <c r="V47" s="199"/>
      <c r="W47" s="199"/>
      <c r="X47" s="200"/>
    </row>
    <row r="48" spans="1:24" x14ac:dyDescent="0.15">
      <c r="A48" s="183" t="s">
        <v>30</v>
      </c>
      <c r="B48" s="184"/>
      <c r="C48" s="184"/>
      <c r="D48" s="184"/>
      <c r="E48" s="184"/>
      <c r="F48" s="184"/>
      <c r="G48" s="184"/>
      <c r="H48" s="184"/>
      <c r="I48" s="184"/>
      <c r="J48" s="184"/>
      <c r="K48" s="184"/>
      <c r="L48" s="184"/>
      <c r="M48" s="184"/>
      <c r="N48" s="184"/>
      <c r="O48" s="184"/>
      <c r="P48" s="184"/>
      <c r="Q48" s="184"/>
      <c r="R48" s="184"/>
      <c r="S48" s="184"/>
      <c r="T48" s="184"/>
      <c r="U48" s="184"/>
      <c r="V48" s="184"/>
      <c r="W48" s="184"/>
      <c r="X48" s="184"/>
    </row>
    <row r="49" spans="1:24" x14ac:dyDescent="0.15">
      <c r="A49" s="185"/>
      <c r="B49" s="185"/>
      <c r="C49" s="185"/>
      <c r="D49" s="185"/>
      <c r="E49" s="185"/>
      <c r="F49" s="185"/>
      <c r="G49" s="185"/>
      <c r="H49" s="185"/>
      <c r="I49" s="185"/>
      <c r="J49" s="185"/>
      <c r="K49" s="185"/>
      <c r="L49" s="185"/>
      <c r="M49" s="185"/>
      <c r="N49" s="185"/>
      <c r="O49" s="185"/>
      <c r="P49" s="185"/>
      <c r="Q49" s="185"/>
      <c r="R49" s="185"/>
      <c r="S49" s="185"/>
      <c r="T49" s="185"/>
      <c r="U49" s="185"/>
      <c r="V49" s="185"/>
      <c r="W49" s="185"/>
      <c r="X49" s="185"/>
    </row>
    <row r="50" spans="1:24" x14ac:dyDescent="0.15">
      <c r="A50" s="185"/>
      <c r="B50" s="185"/>
      <c r="C50" s="185"/>
      <c r="D50" s="185"/>
      <c r="E50" s="185"/>
      <c r="F50" s="185"/>
      <c r="G50" s="185"/>
      <c r="H50" s="185"/>
      <c r="I50" s="185"/>
      <c r="J50" s="185"/>
      <c r="K50" s="185"/>
      <c r="L50" s="185"/>
      <c r="M50" s="185"/>
      <c r="N50" s="185"/>
      <c r="O50" s="185"/>
      <c r="P50" s="185"/>
      <c r="Q50" s="185"/>
      <c r="R50" s="185"/>
      <c r="S50" s="185"/>
      <c r="T50" s="185"/>
      <c r="U50" s="185"/>
      <c r="V50" s="185"/>
      <c r="W50" s="185"/>
      <c r="X50" s="185"/>
    </row>
    <row r="51" spans="1:24" x14ac:dyDescent="0.15">
      <c r="A51" s="185"/>
      <c r="B51" s="185"/>
      <c r="C51" s="185"/>
      <c r="D51" s="185"/>
      <c r="E51" s="185"/>
      <c r="F51" s="185"/>
      <c r="G51" s="185"/>
      <c r="H51" s="185"/>
      <c r="I51" s="185"/>
      <c r="J51" s="185"/>
      <c r="K51" s="185"/>
      <c r="L51" s="185"/>
      <c r="M51" s="185"/>
      <c r="N51" s="185"/>
      <c r="O51" s="185"/>
      <c r="P51" s="185"/>
      <c r="Q51" s="185"/>
      <c r="R51" s="185"/>
      <c r="S51" s="185"/>
      <c r="T51" s="185"/>
      <c r="U51" s="185"/>
      <c r="V51" s="185"/>
      <c r="W51" s="185"/>
      <c r="X51" s="185"/>
    </row>
    <row r="52" spans="1:24" x14ac:dyDescent="0.15">
      <c r="A52" s="185"/>
      <c r="B52" s="185"/>
      <c r="C52" s="185"/>
      <c r="D52" s="185"/>
      <c r="E52" s="185"/>
      <c r="F52" s="185"/>
      <c r="G52" s="185"/>
      <c r="H52" s="185"/>
      <c r="I52" s="185"/>
      <c r="J52" s="185"/>
      <c r="K52" s="185"/>
      <c r="L52" s="185"/>
      <c r="M52" s="185"/>
      <c r="N52" s="185"/>
      <c r="O52" s="185"/>
      <c r="P52" s="185"/>
      <c r="Q52" s="185"/>
      <c r="R52" s="185"/>
      <c r="S52" s="185"/>
      <c r="T52" s="185"/>
      <c r="U52" s="185"/>
      <c r="V52" s="185"/>
      <c r="W52" s="185"/>
      <c r="X52" s="185"/>
    </row>
  </sheetData>
  <dataConsolidate/>
  <mergeCells count="76">
    <mergeCell ref="A48:X52"/>
    <mergeCell ref="A43:B43"/>
    <mergeCell ref="C43:X43"/>
    <mergeCell ref="A45:D46"/>
    <mergeCell ref="E45:X46"/>
    <mergeCell ref="A47:S47"/>
    <mergeCell ref="T47:X47"/>
    <mergeCell ref="A41:B41"/>
    <mergeCell ref="C41:N41"/>
    <mergeCell ref="O41:P41"/>
    <mergeCell ref="Q41:X41"/>
    <mergeCell ref="A42:B42"/>
    <mergeCell ref="C42:N42"/>
    <mergeCell ref="O42:P42"/>
    <mergeCell ref="Q42:X42"/>
    <mergeCell ref="A35:B36"/>
    <mergeCell ref="C35:X35"/>
    <mergeCell ref="C36:X36"/>
    <mergeCell ref="A37:B40"/>
    <mergeCell ref="A30:B30"/>
    <mergeCell ref="C30:X30"/>
    <mergeCell ref="A31:B31"/>
    <mergeCell ref="C31:X31"/>
    <mergeCell ref="A32:B32"/>
    <mergeCell ref="C32:X32"/>
    <mergeCell ref="L37:X37"/>
    <mergeCell ref="C38:X40"/>
    <mergeCell ref="A27:B27"/>
    <mergeCell ref="C27:X27"/>
    <mergeCell ref="A28:B28"/>
    <mergeCell ref="C28:X28"/>
    <mergeCell ref="A29:B29"/>
    <mergeCell ref="C29:X29"/>
    <mergeCell ref="A20:B22"/>
    <mergeCell ref="C20:D20"/>
    <mergeCell ref="E20:X20"/>
    <mergeCell ref="C21:X22"/>
    <mergeCell ref="A23:B26"/>
    <mergeCell ref="L23:X23"/>
    <mergeCell ref="C24:X26"/>
    <mergeCell ref="A14:N14"/>
    <mergeCell ref="O14:R14"/>
    <mergeCell ref="S14:T14"/>
    <mergeCell ref="U14:X14"/>
    <mergeCell ref="A15:N15"/>
    <mergeCell ref="O15:X15"/>
    <mergeCell ref="A12:N12"/>
    <mergeCell ref="O12:R12"/>
    <mergeCell ref="S12:T12"/>
    <mergeCell ref="U12:X12"/>
    <mergeCell ref="A13:N13"/>
    <mergeCell ref="O13:R13"/>
    <mergeCell ref="S13:T13"/>
    <mergeCell ref="U13:X13"/>
    <mergeCell ref="A10:N10"/>
    <mergeCell ref="O10:R10"/>
    <mergeCell ref="S10:T10"/>
    <mergeCell ref="U10:X10"/>
    <mergeCell ref="A11:N11"/>
    <mergeCell ref="O11:R11"/>
    <mergeCell ref="S11:T11"/>
    <mergeCell ref="U11:X11"/>
    <mergeCell ref="A6:X7"/>
    <mergeCell ref="A8:X8"/>
    <mergeCell ref="A9:N9"/>
    <mergeCell ref="O9:R9"/>
    <mergeCell ref="S9:T9"/>
    <mergeCell ref="U9:X9"/>
    <mergeCell ref="A1:B2"/>
    <mergeCell ref="C1:M2"/>
    <mergeCell ref="O1:P2"/>
    <mergeCell ref="Q1:X2"/>
    <mergeCell ref="A3:B4"/>
    <mergeCell ref="C3:G4"/>
    <mergeCell ref="H3:I4"/>
    <mergeCell ref="J3:M4"/>
  </mergeCells>
  <phoneticPr fontId="2"/>
  <pageMargins left="0.7" right="0.7" top="0.75" bottom="0.75" header="0.3" footer="0.3"/>
  <pageSetup paperSize="9" scale="92"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'講座一覧 '!$C$4:$C$53</xm:f>
          </x14:formula1>
          <xm:sqref>A10:N14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workbookViewId="0">
      <selection activeCell="I38" sqref="I38"/>
    </sheetView>
  </sheetViews>
  <sheetFormatPr defaultRowHeight="13.5" x14ac:dyDescent="0.15"/>
  <cols>
    <col min="1" max="1" width="25.5" customWidth="1"/>
    <col min="3" max="3" width="84.25" customWidth="1"/>
    <col min="4" max="4" width="14.75" style="53" customWidth="1"/>
  </cols>
  <sheetData>
    <row r="1" spans="1:4" s="38" customFormat="1" ht="14.25" x14ac:dyDescent="0.15">
      <c r="A1" s="36" t="s">
        <v>96</v>
      </c>
      <c r="B1" s="37"/>
      <c r="D1" s="39"/>
    </row>
    <row r="2" spans="1:4" s="38" customFormat="1" ht="14.25" x14ac:dyDescent="0.15">
      <c r="A2" s="36"/>
      <c r="B2" s="37"/>
      <c r="D2" s="39"/>
    </row>
    <row r="3" spans="1:4" s="44" customFormat="1" ht="18.75" customHeight="1" x14ac:dyDescent="0.15">
      <c r="A3" s="40" t="s">
        <v>32</v>
      </c>
      <c r="B3" s="41"/>
      <c r="C3" s="42" t="s">
        <v>33</v>
      </c>
      <c r="D3" s="43" t="s">
        <v>34</v>
      </c>
    </row>
    <row r="4" spans="1:4" ht="13.5" customHeight="1" x14ac:dyDescent="0.15">
      <c r="A4" s="54"/>
      <c r="B4" s="45"/>
      <c r="C4" s="34" t="s">
        <v>72</v>
      </c>
      <c r="D4" s="35">
        <v>0</v>
      </c>
    </row>
    <row r="5" spans="1:4" s="38" customFormat="1" ht="14.25" x14ac:dyDescent="0.15">
      <c r="A5" s="55" t="s">
        <v>35</v>
      </c>
      <c r="B5" s="46">
        <v>1</v>
      </c>
      <c r="C5" s="47" t="s">
        <v>73</v>
      </c>
      <c r="D5" s="48">
        <v>38000</v>
      </c>
    </row>
    <row r="6" spans="1:4" s="38" customFormat="1" ht="14.25" x14ac:dyDescent="0.15">
      <c r="A6" s="55"/>
      <c r="B6" s="46">
        <v>2</v>
      </c>
      <c r="C6" s="47" t="s">
        <v>61</v>
      </c>
      <c r="D6" s="48">
        <v>38000</v>
      </c>
    </row>
    <row r="7" spans="1:4" s="38" customFormat="1" ht="14.25" x14ac:dyDescent="0.15">
      <c r="A7" s="55"/>
      <c r="B7" s="46">
        <v>3</v>
      </c>
      <c r="C7" s="47" t="s">
        <v>62</v>
      </c>
      <c r="D7" s="48">
        <v>38000</v>
      </c>
    </row>
    <row r="8" spans="1:4" s="38" customFormat="1" ht="14.25" x14ac:dyDescent="0.15">
      <c r="A8" s="55"/>
      <c r="B8" s="46">
        <v>4</v>
      </c>
      <c r="C8" s="47" t="s">
        <v>63</v>
      </c>
      <c r="D8" s="48">
        <v>38000</v>
      </c>
    </row>
    <row r="9" spans="1:4" s="38" customFormat="1" ht="14.25" x14ac:dyDescent="0.15">
      <c r="A9" s="55"/>
      <c r="B9" s="46">
        <v>5</v>
      </c>
      <c r="C9" s="47" t="s">
        <v>45</v>
      </c>
      <c r="D9" s="48">
        <v>46000</v>
      </c>
    </row>
    <row r="10" spans="1:4" s="38" customFormat="1" ht="14.25" x14ac:dyDescent="0.15">
      <c r="A10" s="55"/>
      <c r="B10" s="46">
        <v>6</v>
      </c>
      <c r="C10" s="47" t="s">
        <v>64</v>
      </c>
      <c r="D10" s="48">
        <v>38000</v>
      </c>
    </row>
    <row r="11" spans="1:4" s="38" customFormat="1" ht="14.25" x14ac:dyDescent="0.15">
      <c r="A11" s="55"/>
      <c r="B11" s="46">
        <v>7</v>
      </c>
      <c r="C11" s="47" t="s">
        <v>65</v>
      </c>
      <c r="D11" s="48">
        <v>38000</v>
      </c>
    </row>
    <row r="12" spans="1:4" s="38" customFormat="1" ht="14.25" x14ac:dyDescent="0.15">
      <c r="A12" s="55"/>
      <c r="B12" s="46">
        <v>8</v>
      </c>
      <c r="C12" s="47" t="s">
        <v>66</v>
      </c>
      <c r="D12" s="48">
        <v>38000</v>
      </c>
    </row>
    <row r="13" spans="1:4" s="38" customFormat="1" ht="14.25" x14ac:dyDescent="0.15">
      <c r="A13" s="55"/>
      <c r="B13" s="46">
        <v>9</v>
      </c>
      <c r="C13" s="47" t="s">
        <v>74</v>
      </c>
      <c r="D13" s="48">
        <v>38000</v>
      </c>
    </row>
    <row r="14" spans="1:4" s="38" customFormat="1" ht="14.25" x14ac:dyDescent="0.15">
      <c r="A14" s="55"/>
      <c r="B14" s="56" t="s">
        <v>75</v>
      </c>
      <c r="C14" s="57" t="s">
        <v>36</v>
      </c>
      <c r="D14" s="58">
        <v>83000</v>
      </c>
    </row>
    <row r="15" spans="1:4" s="38" customFormat="1" ht="14.25" x14ac:dyDescent="0.15">
      <c r="A15" s="55"/>
      <c r="B15" s="56"/>
      <c r="C15" s="57" t="s">
        <v>37</v>
      </c>
      <c r="D15" s="58">
        <v>76000</v>
      </c>
    </row>
    <row r="16" spans="1:4" s="38" customFormat="1" ht="14.25" x14ac:dyDescent="0.15">
      <c r="A16" s="55"/>
      <c r="B16" s="56"/>
      <c r="C16" s="57" t="s">
        <v>47</v>
      </c>
      <c r="D16" s="58">
        <v>76000</v>
      </c>
    </row>
    <row r="17" spans="1:4" s="38" customFormat="1" ht="14.25" x14ac:dyDescent="0.15">
      <c r="A17" s="59"/>
      <c r="B17" s="60"/>
      <c r="C17" s="57" t="s">
        <v>38</v>
      </c>
      <c r="D17" s="58">
        <v>76000</v>
      </c>
    </row>
    <row r="18" spans="1:4" s="38" customFormat="1" ht="14.25" x14ac:dyDescent="0.15">
      <c r="A18" s="55" t="s">
        <v>39</v>
      </c>
      <c r="B18" s="46">
        <v>10</v>
      </c>
      <c r="C18" s="49" t="s">
        <v>48</v>
      </c>
      <c r="D18" s="48">
        <v>49000</v>
      </c>
    </row>
    <row r="19" spans="1:4" s="38" customFormat="1" ht="14.25" x14ac:dyDescent="0.15">
      <c r="A19" s="55"/>
      <c r="B19" s="46">
        <v>11</v>
      </c>
      <c r="C19" s="47" t="s">
        <v>76</v>
      </c>
      <c r="D19" s="48">
        <v>38000</v>
      </c>
    </row>
    <row r="20" spans="1:4" s="38" customFormat="1" ht="14.25" x14ac:dyDescent="0.15">
      <c r="A20" s="55"/>
      <c r="B20" s="46">
        <v>12</v>
      </c>
      <c r="C20" s="47" t="s">
        <v>77</v>
      </c>
      <c r="D20" s="48">
        <v>38000</v>
      </c>
    </row>
    <row r="21" spans="1:4" s="38" customFormat="1" ht="14.25" x14ac:dyDescent="0.15">
      <c r="A21" s="55"/>
      <c r="B21" s="46">
        <v>13</v>
      </c>
      <c r="C21" s="47" t="s">
        <v>78</v>
      </c>
      <c r="D21" s="48">
        <v>38000</v>
      </c>
    </row>
    <row r="22" spans="1:4" s="38" customFormat="1" ht="14.25" x14ac:dyDescent="0.15">
      <c r="A22" s="55"/>
      <c r="B22" s="46">
        <v>14</v>
      </c>
      <c r="C22" s="47" t="s">
        <v>79</v>
      </c>
      <c r="D22" s="48">
        <v>42000</v>
      </c>
    </row>
    <row r="23" spans="1:4" s="38" customFormat="1" ht="14.25" x14ac:dyDescent="0.15">
      <c r="A23" s="55"/>
      <c r="B23" s="46">
        <v>15</v>
      </c>
      <c r="C23" s="47" t="s">
        <v>80</v>
      </c>
      <c r="D23" s="48">
        <v>38000</v>
      </c>
    </row>
    <row r="24" spans="1:4" s="38" customFormat="1" ht="14.25" x14ac:dyDescent="0.15">
      <c r="A24" s="55"/>
      <c r="B24" s="46">
        <v>16</v>
      </c>
      <c r="C24" s="47" t="s">
        <v>81</v>
      </c>
      <c r="D24" s="48">
        <v>38000</v>
      </c>
    </row>
    <row r="25" spans="1:4" s="38" customFormat="1" ht="14.25" x14ac:dyDescent="0.15">
      <c r="A25" s="55"/>
      <c r="B25" s="46">
        <v>17</v>
      </c>
      <c r="C25" s="47" t="s">
        <v>82</v>
      </c>
      <c r="D25" s="48">
        <v>38000</v>
      </c>
    </row>
    <row r="26" spans="1:4" s="38" customFormat="1" ht="14.25" x14ac:dyDescent="0.15">
      <c r="A26" s="55"/>
      <c r="B26" s="46">
        <v>18</v>
      </c>
      <c r="C26" s="47" t="s">
        <v>67</v>
      </c>
      <c r="D26" s="48">
        <v>38000</v>
      </c>
    </row>
    <row r="27" spans="1:4" s="38" customFormat="1" ht="14.25" x14ac:dyDescent="0.15">
      <c r="A27" s="55"/>
      <c r="B27" s="46">
        <v>19</v>
      </c>
      <c r="C27" s="47" t="s">
        <v>83</v>
      </c>
      <c r="D27" s="48">
        <v>38000</v>
      </c>
    </row>
    <row r="28" spans="1:4" s="38" customFormat="1" ht="14.25" x14ac:dyDescent="0.15">
      <c r="A28" s="55"/>
      <c r="B28" s="46">
        <v>20</v>
      </c>
      <c r="C28" s="47" t="s">
        <v>49</v>
      </c>
      <c r="D28" s="48">
        <v>38000</v>
      </c>
    </row>
    <row r="29" spans="1:4" s="38" customFormat="1" ht="14.25" x14ac:dyDescent="0.15">
      <c r="A29" s="55"/>
      <c r="B29" s="56" t="s">
        <v>75</v>
      </c>
      <c r="C29" s="61" t="s">
        <v>50</v>
      </c>
      <c r="D29" s="58">
        <v>76000</v>
      </c>
    </row>
    <row r="30" spans="1:4" s="38" customFormat="1" ht="14.25" x14ac:dyDescent="0.15">
      <c r="A30" s="55"/>
      <c r="B30" s="62"/>
      <c r="C30" s="61" t="s">
        <v>51</v>
      </c>
      <c r="D30" s="58">
        <v>76000</v>
      </c>
    </row>
    <row r="31" spans="1:4" s="38" customFormat="1" ht="14.25" x14ac:dyDescent="0.15">
      <c r="A31" s="55"/>
      <c r="B31" s="60"/>
      <c r="C31" s="61" t="s">
        <v>52</v>
      </c>
      <c r="D31" s="58">
        <v>76000</v>
      </c>
    </row>
    <row r="32" spans="1:4" s="38" customFormat="1" ht="14.25" x14ac:dyDescent="0.15">
      <c r="A32" s="55" t="s">
        <v>40</v>
      </c>
      <c r="B32" s="46">
        <v>21</v>
      </c>
      <c r="C32" s="47" t="s">
        <v>84</v>
      </c>
      <c r="D32" s="48">
        <v>87000</v>
      </c>
    </row>
    <row r="33" spans="1:4" s="38" customFormat="1" ht="14.25" x14ac:dyDescent="0.15">
      <c r="A33" s="63"/>
      <c r="B33" s="46">
        <v>22</v>
      </c>
      <c r="C33" s="47" t="s">
        <v>85</v>
      </c>
      <c r="D33" s="48">
        <v>38000</v>
      </c>
    </row>
    <row r="34" spans="1:4" s="38" customFormat="1" ht="14.25" x14ac:dyDescent="0.15">
      <c r="A34" s="63"/>
      <c r="B34" s="46">
        <v>23</v>
      </c>
      <c r="C34" s="47" t="s">
        <v>86</v>
      </c>
      <c r="D34" s="48">
        <v>38000</v>
      </c>
    </row>
    <row r="35" spans="1:4" s="38" customFormat="1" ht="14.25" x14ac:dyDescent="0.15">
      <c r="A35" s="63"/>
      <c r="B35" s="46">
        <v>24</v>
      </c>
      <c r="C35" s="47" t="s">
        <v>87</v>
      </c>
      <c r="D35" s="48">
        <v>38000</v>
      </c>
    </row>
    <row r="36" spans="1:4" s="38" customFormat="1" ht="14.25" x14ac:dyDescent="0.15">
      <c r="A36" s="63"/>
      <c r="B36" s="46">
        <v>25</v>
      </c>
      <c r="C36" s="47" t="s">
        <v>53</v>
      </c>
      <c r="D36" s="48">
        <v>38000</v>
      </c>
    </row>
    <row r="37" spans="1:4" s="38" customFormat="1" ht="14.25" x14ac:dyDescent="0.15">
      <c r="A37" s="55"/>
      <c r="B37" s="46">
        <v>26</v>
      </c>
      <c r="C37" s="47" t="s">
        <v>68</v>
      </c>
      <c r="D37" s="48">
        <v>38000</v>
      </c>
    </row>
    <row r="38" spans="1:4" s="38" customFormat="1" ht="14.25" x14ac:dyDescent="0.15">
      <c r="A38" s="55"/>
      <c r="B38" s="46">
        <v>27</v>
      </c>
      <c r="C38" s="47" t="s">
        <v>69</v>
      </c>
      <c r="D38" s="48">
        <v>38000</v>
      </c>
    </row>
    <row r="39" spans="1:4" s="38" customFormat="1" ht="14.25" x14ac:dyDescent="0.15">
      <c r="A39" s="55"/>
      <c r="B39" s="46">
        <v>28</v>
      </c>
      <c r="C39" s="49" t="s">
        <v>70</v>
      </c>
      <c r="D39" s="48">
        <v>38000</v>
      </c>
    </row>
    <row r="40" spans="1:4" s="38" customFormat="1" ht="14.25" x14ac:dyDescent="0.15">
      <c r="A40" s="55"/>
      <c r="B40" s="64" t="s">
        <v>75</v>
      </c>
      <c r="C40" s="57" t="s">
        <v>88</v>
      </c>
      <c r="D40" s="58">
        <v>76000</v>
      </c>
    </row>
    <row r="41" spans="1:4" s="38" customFormat="1" ht="14.25" x14ac:dyDescent="0.15">
      <c r="A41" s="55"/>
      <c r="B41" s="56"/>
      <c r="C41" s="57" t="s">
        <v>89</v>
      </c>
      <c r="D41" s="58">
        <v>76000</v>
      </c>
    </row>
    <row r="42" spans="1:4" s="38" customFormat="1" ht="14.25" x14ac:dyDescent="0.15">
      <c r="A42" s="59"/>
      <c r="B42" s="60"/>
      <c r="C42" s="57" t="s">
        <v>90</v>
      </c>
      <c r="D42" s="58">
        <v>76000</v>
      </c>
    </row>
    <row r="43" spans="1:4" s="38" customFormat="1" ht="14.25" x14ac:dyDescent="0.15">
      <c r="A43" s="65" t="s">
        <v>54</v>
      </c>
      <c r="B43" s="51">
        <v>29</v>
      </c>
      <c r="C43" s="47" t="s">
        <v>91</v>
      </c>
      <c r="D43" s="48">
        <v>192000</v>
      </c>
    </row>
    <row r="44" spans="1:4" s="38" customFormat="1" ht="14.25" x14ac:dyDescent="0.15">
      <c r="A44" s="66" t="s">
        <v>41</v>
      </c>
      <c r="B44" s="46">
        <v>30</v>
      </c>
      <c r="C44" s="50" t="s">
        <v>92</v>
      </c>
      <c r="D44" s="48">
        <v>43800</v>
      </c>
    </row>
    <row r="45" spans="1:4" s="38" customFormat="1" ht="14.25" x14ac:dyDescent="0.15">
      <c r="A45" s="66"/>
      <c r="B45" s="46">
        <v>31</v>
      </c>
      <c r="C45" s="50" t="s">
        <v>93</v>
      </c>
      <c r="D45" s="48">
        <v>43800</v>
      </c>
    </row>
    <row r="46" spans="1:4" ht="14.25" x14ac:dyDescent="0.15">
      <c r="A46" s="66"/>
      <c r="B46" s="64" t="s">
        <v>75</v>
      </c>
      <c r="C46" s="67" t="s">
        <v>42</v>
      </c>
      <c r="D46" s="58">
        <v>79800</v>
      </c>
    </row>
    <row r="47" spans="1:4" ht="14.25" x14ac:dyDescent="0.15">
      <c r="A47" s="66"/>
      <c r="B47" s="46">
        <v>32</v>
      </c>
      <c r="C47" s="50" t="s">
        <v>94</v>
      </c>
      <c r="D47" s="48">
        <v>47310</v>
      </c>
    </row>
    <row r="48" spans="1:4" ht="14.25" x14ac:dyDescent="0.15">
      <c r="A48" s="66"/>
      <c r="B48" s="46">
        <v>33</v>
      </c>
      <c r="C48" s="50" t="s">
        <v>55</v>
      </c>
      <c r="D48" s="48">
        <v>150000</v>
      </c>
    </row>
    <row r="49" spans="1:4" ht="14.25" x14ac:dyDescent="0.15">
      <c r="A49" s="66"/>
      <c r="B49" s="46">
        <v>34</v>
      </c>
      <c r="C49" s="50" t="s">
        <v>56</v>
      </c>
      <c r="D49" s="48">
        <v>56800</v>
      </c>
    </row>
    <row r="50" spans="1:4" ht="14.25" x14ac:dyDescent="0.15">
      <c r="A50" s="69" t="s">
        <v>43</v>
      </c>
      <c r="B50" s="52">
        <v>35</v>
      </c>
      <c r="C50" s="47" t="s">
        <v>71</v>
      </c>
      <c r="D50" s="48">
        <v>194000</v>
      </c>
    </row>
    <row r="51" spans="1:4" ht="14.25" x14ac:dyDescent="0.15">
      <c r="A51" s="69" t="s">
        <v>57</v>
      </c>
      <c r="B51" s="52">
        <v>36</v>
      </c>
      <c r="C51" s="47" t="s">
        <v>95</v>
      </c>
      <c r="D51" s="68">
        <v>490000</v>
      </c>
    </row>
    <row r="52" spans="1:4" ht="14.25" x14ac:dyDescent="0.15">
      <c r="A52" s="69" t="s">
        <v>58</v>
      </c>
      <c r="B52" s="52">
        <v>37</v>
      </c>
      <c r="C52" s="47" t="s">
        <v>59</v>
      </c>
      <c r="D52" s="48">
        <v>190000</v>
      </c>
    </row>
    <row r="53" spans="1:4" ht="14.25" x14ac:dyDescent="0.15">
      <c r="A53" s="69" t="s">
        <v>44</v>
      </c>
      <c r="B53" s="52">
        <v>38</v>
      </c>
      <c r="C53" s="47" t="s">
        <v>60</v>
      </c>
      <c r="D53" s="48">
        <v>91000</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講座一覧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日経 BP</dc:creator>
  <cp:lastModifiedBy>日経 BP</cp:lastModifiedBy>
  <cp:lastPrinted>2015-12-05T14:07:56Z</cp:lastPrinted>
  <dcterms:created xsi:type="dcterms:W3CDTF">2015-12-05T14:00:28Z</dcterms:created>
  <dcterms:modified xsi:type="dcterms:W3CDTF">2017-03-28T09:38:51Z</dcterms:modified>
</cp:coreProperties>
</file>